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9120" activeTab="0"/>
  </bookViews>
  <sheets>
    <sheet name=" КП" sheetId="1" r:id="rId1"/>
  </sheets>
  <definedNames>
    <definedName name="_xlnm.Print_Area" localSheetId="0">' КП'!$B$1:$H$100</definedName>
  </definedNames>
  <calcPr fullCalcOnLoad="1" refMode="R1C1"/>
</workbook>
</file>

<file path=xl/sharedStrings.xml><?xml version="1.0" encoding="utf-8"?>
<sst xmlns="http://schemas.openxmlformats.org/spreadsheetml/2006/main" count="219" uniqueCount="159">
  <si>
    <t>Приложение №1</t>
  </si>
  <si>
    <t>Генеральному директору</t>
  </si>
  <si>
    <t>М.П.</t>
  </si>
  <si>
    <t xml:space="preserve"> </t>
  </si>
  <si>
    <t xml:space="preserve">(предложения участника тендера по условиям, определенным в тендерной документации) </t>
  </si>
  <si>
    <t>Должность</t>
  </si>
  <si>
    <t xml:space="preserve">Дата </t>
  </si>
  <si>
    <t>Ф.И.О.</t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</si>
  <si>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</si>
  <si>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</si>
  <si>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</si>
  <si>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</si>
  <si>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№ п/п</t>
  </si>
  <si>
    <t>Приложения___________________________________________________________________________________________________________</t>
  </si>
  <si>
    <t>Ценовое предложение для участия в тендере:</t>
  </si>
  <si>
    <r>
      <t>Общая сумма предложения  прописью</t>
    </r>
    <r>
      <rPr>
        <b/>
        <sz val="12"/>
        <color indexed="8"/>
        <rFont val="Times New Roman"/>
        <family val="1"/>
      </rPr>
      <t>:</t>
    </r>
  </si>
  <si>
    <t>Кол-во</t>
  </si>
  <si>
    <t>Ед. изм.</t>
  </si>
  <si>
    <t>  2. Цена нашего коммерческого предложения составляет:</t>
  </si>
  <si>
    <t>5. _____________________________________________________________________________________________________________________________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</si>
  <si>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</si>
  <si>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</si>
  <si>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</si>
  <si>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Наименование  /  Description</t>
  </si>
  <si>
    <t>Обозначение / марка ГОСТ
Laber / brand / state standard (GOST)</t>
  </si>
  <si>
    <t>3. Условия оплаты: 100% в течение 30 календарных дней по факту поставки товара на склад Заказчика.</t>
  </si>
  <si>
    <t>Всего, c учетом НДС 20% и транспортными расходами, рублей</t>
  </si>
  <si>
    <t>Цена за ед. с НДС 20% и транспортными расходами, руб.</t>
  </si>
  <si>
    <t>Общая стоимость  с  НДС 20% и транспортными расходами, руб.</t>
  </si>
  <si>
    <r>
      <t>(</t>
    </r>
    <r>
      <rPr>
        <b/>
        <sz val="12"/>
        <color indexed="8"/>
        <rFont val="Times New Roman"/>
        <family val="1"/>
      </rPr>
      <t>наименование организации-участника тендера)</t>
    </r>
  </si>
  <si>
    <t xml:space="preserve"> А.В. Бакланову</t>
  </si>
  <si>
    <t>ООО "Рус Империал Груп"</t>
  </si>
  <si>
    <t>2.1 С учетом доставки товара до склада ООО "Рус Империал Груп", находящегося по адресу: г. Томск, пер. Мостовой, 7:</t>
  </si>
  <si>
    <t>9.  Предлагаемый к поставке Товар новый, не бывший в употреблении.</t>
  </si>
  <si>
    <t>4. Сроки поставки, предлагаемые нами (до склада ООО "Рус Империал Груп", находящегося по адресу: г. Томск, пер. Мостовой, 7): __________ (30-60 календарных дней)</t>
  </si>
  <si>
    <t>шт/ ea.</t>
  </si>
  <si>
    <t>УШМ-125
angle grinder</t>
  </si>
  <si>
    <t xml:space="preserve">Bosch </t>
  </si>
  <si>
    <t>УШМ-230
angle grinder</t>
  </si>
  <si>
    <t>Bosch</t>
  </si>
  <si>
    <t>Электроды ОК-46/ welding rods</t>
  </si>
  <si>
    <t>d=3мм</t>
  </si>
  <si>
    <t>кг/ kg</t>
  </si>
  <si>
    <t>d=4мм</t>
  </si>
  <si>
    <t>Щётка металлическая с деревянной ручкой
metal brush with wooden handle</t>
  </si>
  <si>
    <t>Доска обрезная/Edged board</t>
  </si>
  <si>
    <t>50х150 х 6м</t>
  </si>
  <si>
    <t>м3/ m3</t>
  </si>
  <si>
    <t xml:space="preserve">Брус/Timber </t>
  </si>
  <si>
    <t>150х150 6м</t>
  </si>
  <si>
    <t>Капсулы Ariel Power/ laundry capsules Ariel</t>
  </si>
  <si>
    <t>Капсулы Ariel Power Capsules PODS по 15шт.</t>
  </si>
  <si>
    <t xml:space="preserve">Метла износостойкая пластиковая./Plastic  broom, wearproof </t>
  </si>
  <si>
    <t>Круглая / Round</t>
  </si>
  <si>
    <t>Барьер. Комплект кассет Жесткость Железо (х3)
water filters "Barrier", "Iron" (3 in pack)</t>
  </si>
  <si>
    <t>Комплект кассет Жесткость Железо (х3) (Барьер)</t>
  </si>
  <si>
    <t>Вафельное полотно 40 см, рулон 50 м (плотность 120 г/м2)
Waffle cloth 40 cm, roll 50 m (density 120 g / m2)</t>
  </si>
  <si>
    <t>Вафельное полотно 40 см, рулон 50 м (плотность 120 г/м2)</t>
  </si>
  <si>
    <t>Насосная станция БЕЛАМОС XA 06 ALL
Pump station BELAMOS XA 06 ALL</t>
  </si>
  <si>
    <t xml:space="preserve"> БЕЛАМОС XA 06 ALL</t>
  </si>
  <si>
    <t>Обратный клапан Belamos FV-D 1"- латунь, внешн.резьба
Check valve Belamos FV-D 1" - brass, external thread</t>
  </si>
  <si>
    <t>Обратный клапан Belamos FV-D 1"- латунь, внешн.резьба</t>
  </si>
  <si>
    <t>Ниппель переходной НР 1"х1/2"
Adapter nipple HP 1"x1/2"</t>
  </si>
  <si>
    <t>Ниппель переходной НР 1" х1/2"</t>
  </si>
  <si>
    <t>Тройник переходной. ВР 1/2"х НР 1/2"х НР 1/2" М™
Adapter tee. M 1/2" x M 1/2" x M 1/2" M™</t>
  </si>
  <si>
    <t xml:space="preserve">Тройник переходной. ВР 1/2"х НР 1/2"х НР 1/2" М™ </t>
  </si>
  <si>
    <t>Шланг наливной для стиральной машины 3м
Inlet filling hose for washing machine 3m</t>
  </si>
  <si>
    <t>Шланг наливной для стиральной машины 3м</t>
  </si>
  <si>
    <t>Шланг наливной для стиральной машины 2м
Inlet filling hose for washing machine 2m</t>
  </si>
  <si>
    <t>Шланг наливной для стиральной машины 2м</t>
  </si>
  <si>
    <t>Ниппель переходной 3/4 х 1″
Adapter nipple 3/4 x 1″</t>
  </si>
  <si>
    <t>Ниппель переходной 3/4 х 1″</t>
  </si>
  <si>
    <t>Штуцер для присоединения шланга 1/2 нар. х 20мм
Union stub for connection of hose 1/2 external x 20mm</t>
  </si>
  <si>
    <t>Штуцер для присоединения шланга 1/2 нар. х 20мм</t>
  </si>
  <si>
    <t>Средство для мытья посуды Fairy 450мл
dish soap Fairy, 450ml</t>
  </si>
  <si>
    <t>Смеситель для кухни "Аква" 12см. Цвет хром 
Mixer for the kitchen "Aqua" 12cm. Chrome color</t>
  </si>
  <si>
    <t>Буровое укрытие синего цвета    
tarp (blue)</t>
  </si>
  <si>
    <t>Максимально износостойкости  6м/6м</t>
  </si>
  <si>
    <t>Фторопластовая лента ФУМ
FUM tape</t>
  </si>
  <si>
    <t xml:space="preserve">ФУМ М-1 ширина 40мм </t>
  </si>
  <si>
    <t>кг</t>
  </si>
  <si>
    <t>Полотно нетканое 1,4*50 м. ветошь 50 м.
Non-woven fabric 1.4 * 50 m. rags 50 m.</t>
  </si>
  <si>
    <t>Полотно нетканое 1,4*50 м. ветошь 50 м.</t>
  </si>
  <si>
    <t>Электрододержатель Handy 300 (300 А)
Handy 300 - electrode holder (300 A)</t>
  </si>
  <si>
    <t>Электрододержатель Handy 300 (300 А)</t>
  </si>
  <si>
    <t>Винтовой электрододержатель Handy 500 Foxweld 8446
Screw electrode holder - Handy 500 Foxweld 8446</t>
  </si>
  <si>
    <t>Винтовой электрододержатель Handy 500 Foxweld 8446</t>
  </si>
  <si>
    <t>Магнитный контакт сварочного кабеля с ручкой MH-10 500A
Magnetic contact of welding cable with handle MH-10 500A</t>
  </si>
  <si>
    <t>Магнитный контакт сварочного кабеля с ручкой MH-10 500A</t>
  </si>
  <si>
    <t>Кабель сварочный КГ-1 х120 (изг. по ТУ)
Welding cable KG-1 x120 (made according to TU)</t>
  </si>
  <si>
    <t>Кабель сварочный КГ-1 х120 (изг. по ТУ)</t>
  </si>
  <si>
    <t>м/m</t>
  </si>
  <si>
    <t>Светильник светодиодный 
diode light</t>
  </si>
  <si>
    <t>PANORAMA  60</t>
  </si>
  <si>
    <t>GAMMA 15</t>
  </si>
  <si>
    <t>Холодильник компактный DEXP RF-SD090RMA
Compact refrigerator DEXP RF-SD090RMA</t>
  </si>
  <si>
    <t>Круг отрезной BOSCH 230х3х22 Expert for Cast Iron (2608600546)
Cutting wheel BOSCH 230х3х22 Expert for Cast Iron (2608600546)</t>
  </si>
  <si>
    <t>Круг отрезной BOSCH 230х3х22 Expert for Cast Iron (2608600546)</t>
  </si>
  <si>
    <t>Круг отрезной по металлу Bosch (2608602389) 125x22x2,5 мм
Cutting wheel for metal Bosch (2608602389) 125x22x2.5 mm</t>
  </si>
  <si>
    <t>Круг отрезной по металлу Bosch (2608602389) 125x22x2,5 мм</t>
  </si>
  <si>
    <t>Набор ступенчатых сверл по металлу с титановым покрытием 3шт (3-12 мм, 4-12мм, 4-20мм) / сверло по металлу
Set of step drills for metal with titanium coating 3pcs (3-12mm, 4-12mm, 4-20mm) / drill bit for metal</t>
  </si>
  <si>
    <t>Набор ступенчатых сверл по металлу с титановым покрытием 3шт (3-12 мм, 4-12мм, 4-20мм) / сверло по металлу</t>
  </si>
  <si>
    <t>Точилка для сверл , насадка для заточки сверл
Sharpener for drills, attachment for sharpening of drills</t>
  </si>
  <si>
    <t>Точилка для сверл , насадка для заточки сверл</t>
  </si>
  <si>
    <t>Набор сверл HAMMER No7 19шт. 1,0-10мм
Set of drills HAMMER No7 19pcs. 1.0-10 mm</t>
  </si>
  <si>
    <t>Набор сверл HAMMER No7 19шт. 1,0-10мм</t>
  </si>
  <si>
    <t>Рулетка на 5м.
Measuring tape 5 meters</t>
  </si>
  <si>
    <t>Рулетка на 5м.</t>
  </si>
  <si>
    <t>КОШ-73 (клапан обратный шариковый)
KOSH-73 (ball-type check valve)</t>
  </si>
  <si>
    <t>КОШ-73</t>
  </si>
  <si>
    <t>Набор ключей комбинированных удлиненных 26 пр.
Set of wrenches, combined, extended, 26 items</t>
  </si>
  <si>
    <t xml:space="preserve">Набор ключей комбинированных удлиненных 26 пр.  6-32мм. («KING TONY» страна производитель — Тайвань. Качество — Professional (Профессиональный)  Артикул: 0011126 </t>
  </si>
  <si>
    <t>Кабель КГХЛ 4х6
Cable KGHL 4x6</t>
  </si>
  <si>
    <t>Кабель КГХЛ 4х6</t>
  </si>
  <si>
    <t>Набор головок с трещёткой (усиленный)
Ratchet head set (reinforced)</t>
  </si>
  <si>
    <t>(8-30)</t>
  </si>
  <si>
    <t>Пылесос Samsung VC21K5170HG</t>
  </si>
  <si>
    <t>Полотно по металлу
metal saw</t>
  </si>
  <si>
    <t>Дорнит
non woven fabric Dornit</t>
  </si>
  <si>
    <t>300г/м2</t>
  </si>
  <si>
    <t>м2</t>
  </si>
  <si>
    <t>Сигнальная лента
signal tape</t>
  </si>
  <si>
    <t>бухта</t>
  </si>
  <si>
    <t>Электрочайник Moulinex Glass BY600130
Electric kettle Moulinex Glass BY600130</t>
  </si>
  <si>
    <t>Электрочайник Moulinex Glass BY600130</t>
  </si>
  <si>
    <t>Светильник светодиодный накладной СГ-236-П-80 80W 1200x180x40 4000/5000К
Surface mounted LED lamp SG-236-P-80 80W 1200x180x40 4000/5000K</t>
  </si>
  <si>
    <t>Светильник светодиодный накладной СГ-236-П-80 80W 1200x180x40 4000/5000К</t>
  </si>
  <si>
    <t>Комплект GSM усилитель сотового сигнала VECTOR R-610
Set GSM cellular signal booster VECTOR R-610</t>
  </si>
  <si>
    <t>Комплект GSM усилитель сотового сигнала VECTOR R-610</t>
  </si>
  <si>
    <t>Штангенциркуль ШЦ-3- 800 0,05 губки 200мм ЧИЗ 
Caliper ShTs-3-800 0.05, lips 200mm CHIZ</t>
  </si>
  <si>
    <t xml:space="preserve">Штангенциркуль ШЦ-3- 800 0,05 губки 200мм ЧИЗ </t>
  </si>
  <si>
    <t xml:space="preserve">РУЛЕТКА YAMAYO   ZNX30M-3X 
Measuring tape YAMAYO   ZNX30M-3X      </t>
  </si>
  <si>
    <t>Длина L= 30м</t>
  </si>
  <si>
    <t>Лампа накаливания 
incandescent lamp</t>
  </si>
  <si>
    <t>60Вт; E27; 220-240В</t>
  </si>
  <si>
    <t>95Вт; E27; 220-240В</t>
  </si>
  <si>
    <t>Лампа светодиодная LED
LED lamp</t>
  </si>
  <si>
    <t>15Вт; Е27; 220-240В</t>
  </si>
  <si>
    <t>Мел белый алгем
Chalk, white, algem</t>
  </si>
  <si>
    <t>Арт 223175 - (100 шт в упак)</t>
  </si>
  <si>
    <t>упак</t>
  </si>
  <si>
    <t>Набор напильников Дело Техники №2
Set of files Delo Techniki No. 2</t>
  </si>
  <si>
    <t>200 мм, 5 шт Арт 253725</t>
  </si>
  <si>
    <t>набор</t>
  </si>
  <si>
    <t>Набор алмазных надфилей Сибртех
Set of diamond needle files Sibrtech</t>
  </si>
  <si>
    <t>набор 10шт. Арт 158357</t>
  </si>
  <si>
    <t>Лопата снеговая 530х370 мм морозостойкий пластик, черенок аллюминий.
Snow shovel 530x370 mm frost-resistant plastic, aluminum handle.</t>
  </si>
  <si>
    <t>Лопата снеговая 530х370 мм морозостойкий пластик, черенок аллюминий.</t>
  </si>
  <si>
    <t>Лопата "ЦИКЛ"РАТНИК СКРЕПЕР 680х380 для уборки снега пластиковый алюминиевая планка стальной черенок
Shovel "CYCL" RATNIK SCRAPER 680x380 for snow removal plastic aluminum bar steel handle</t>
  </si>
  <si>
    <t>Лопата "ЦИКЛ"РАТНИК СКРЕПЕР 680х380 для уборки снега пластиковый алюминиевая планка стальной черенок</t>
  </si>
  <si>
    <t>Лопата снеговая Викинг 500х390мм с алюминиевым черенком
Snow shovel Viking 500x390mm with aluminum handle</t>
  </si>
  <si>
    <t>Лопата снеговая Викинг 500х390мм с алюминиевым черенком</t>
  </si>
  <si>
    <t>Щетинистое покрытие Балт Турф 0,9 арт. 179щ/
Bristle coating Balt Turf 0.9 art. 179shch</t>
  </si>
  <si>
    <t>м</t>
  </si>
  <si>
    <t>Ручной насос топлива Petroll JYM JS-32
Manual fuel pump Petroll JYM JS-32</t>
  </si>
  <si>
    <t>Насос перекачки топлива Стандарт-м (24В, 50 л/мин) БелАК БАК.11015
Fuel transfer pump Standard-m (24V, 50 l/min) BelAK BAK.11015</t>
  </si>
  <si>
    <t>Аптечка для оказания первой помощи работникам.
First aid kit for workers.</t>
  </si>
  <si>
    <t>Комплектация соглаcно Приказа Минздрава РФ от 15.12.2020 N 1331Н.</t>
  </si>
  <si>
    <t>№ К-2023-08 «Поставка различных материалов»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</si>
</sst>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[$-FC19]d\ mmmm\ yyyy\ &quot;г.&quot;"/>
    <numFmt numFmtId="178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"/>
      <family val="2"/>
    </font>
    <font>
      <sz val="12"/>
      <name val="Times New Roman"/>
      <family val="1"/>
    </font>
    <font>
      <sz val="12"/>
      <name val="Symbol"/>
      <family val="1"/>
    </font>
    <font>
      <b/>
      <u val="single"/>
      <sz val="12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Symbol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Symbol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right" vertical="center"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top"/>
    </xf>
    <xf numFmtId="169" fontId="60" fillId="0" borderId="0" xfId="0" applyNumberFormat="1" applyFont="1" applyFill="1" applyAlignment="1">
      <alignment horizontal="center" vertical="top"/>
    </xf>
    <xf numFmtId="0" fontId="60" fillId="0" borderId="0" xfId="0" applyNumberFormat="1" applyFont="1" applyFill="1" applyAlignment="1">
      <alignment horizontal="center" vertical="top"/>
    </xf>
    <xf numFmtId="0" fontId="60" fillId="0" borderId="0" xfId="0" applyFont="1" applyAlignment="1">
      <alignment horizontal="justify" vertical="top" wrapText="1"/>
    </xf>
    <xf numFmtId="0" fontId="60" fillId="0" borderId="11" xfId="0" applyFont="1" applyBorder="1" applyAlignment="1">
      <alignment horizontal="justify" wrapText="1"/>
    </xf>
    <xf numFmtId="0" fontId="60" fillId="0" borderId="11" xfId="0" applyFont="1" applyBorder="1" applyAlignment="1">
      <alignment wrapText="1"/>
    </xf>
    <xf numFmtId="0" fontId="61" fillId="0" borderId="0" xfId="0" applyFont="1" applyAlignment="1">
      <alignment/>
    </xf>
    <xf numFmtId="0" fontId="62" fillId="0" borderId="0" xfId="0" applyFont="1" applyAlignment="1">
      <alignment horizontal="left" indent="3"/>
    </xf>
    <xf numFmtId="0" fontId="63" fillId="0" borderId="0" xfId="0" applyFont="1" applyAlignment="1">
      <alignment horizontal="left" indent="3"/>
    </xf>
    <xf numFmtId="0" fontId="64" fillId="0" borderId="0" xfId="0" applyFont="1" applyAlignment="1">
      <alignment horizontal="left" indent="3"/>
    </xf>
    <xf numFmtId="0" fontId="60" fillId="0" borderId="0" xfId="0" applyFont="1" applyAlignment="1">
      <alignment horizontal="left" indent="5"/>
    </xf>
    <xf numFmtId="0" fontId="63" fillId="0" borderId="0" xfId="0" applyFont="1" applyAlignment="1">
      <alignment/>
    </xf>
    <xf numFmtId="0" fontId="63" fillId="0" borderId="0" xfId="0" applyFont="1" applyAlignment="1">
      <alignment horizontal="left" indent="2"/>
    </xf>
    <xf numFmtId="0" fontId="3" fillId="0" borderId="0" xfId="0" applyFont="1" applyFill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0" fillId="0" borderId="0" xfId="0" applyFont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60" fillId="0" borderId="0" xfId="0" applyFont="1" applyAlignment="1">
      <alignment horizontal="justify" vertical="top"/>
    </xf>
    <xf numFmtId="169" fontId="3" fillId="33" borderId="12" xfId="6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0" fillId="33" borderId="12" xfId="0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Alignment="1">
      <alignment horizontal="center" vertical="center"/>
    </xf>
    <xf numFmtId="0" fontId="60" fillId="33" borderId="13" xfId="0" applyNumberFormat="1" applyFont="1" applyFill="1" applyBorder="1" applyAlignment="1">
      <alignment horizontal="center" vertical="center" wrapText="1"/>
    </xf>
    <xf numFmtId="0" fontId="66" fillId="0" borderId="0" xfId="0" applyNumberFormat="1" applyFont="1" applyAlignment="1">
      <alignment horizontal="justify"/>
    </xf>
    <xf numFmtId="0" fontId="60" fillId="0" borderId="11" xfId="0" applyNumberFormat="1" applyFont="1" applyBorder="1" applyAlignment="1">
      <alignment horizontal="justify" wrapText="1"/>
    </xf>
    <xf numFmtId="0" fontId="60" fillId="0" borderId="0" xfId="0" applyNumberFormat="1" applyFont="1" applyBorder="1" applyAlignment="1">
      <alignment wrapText="1"/>
    </xf>
    <xf numFmtId="0" fontId="60" fillId="0" borderId="11" xfId="0" applyNumberFormat="1" applyFont="1" applyBorder="1" applyAlignment="1">
      <alignment/>
    </xf>
    <xf numFmtId="0" fontId="60" fillId="0" borderId="0" xfId="0" applyNumberFormat="1" applyFont="1" applyFill="1" applyAlignment="1">
      <alignment horizontal="center" vertical="center"/>
    </xf>
    <xf numFmtId="0" fontId="67" fillId="33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1" fillId="0" borderId="0" xfId="0" applyFont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3" fillId="33" borderId="12" xfId="65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left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60" fillId="34" borderId="11" xfId="0" applyFont="1" applyFill="1" applyBorder="1" applyAlignment="1">
      <alignment horizontal="center" vertical="center" wrapText="1"/>
    </xf>
    <xf numFmtId="0" fontId="60" fillId="34" borderId="0" xfId="0" applyFont="1" applyFill="1" applyAlignment="1">
      <alignment horizontal="center" vertical="center" wrapText="1"/>
    </xf>
    <xf numFmtId="0" fontId="60" fillId="34" borderId="0" xfId="0" applyFont="1" applyFill="1" applyAlignment="1">
      <alignment horizontal="center" vertical="center"/>
    </xf>
    <xf numFmtId="0" fontId="8" fillId="34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1" fontId="8" fillId="34" borderId="13" xfId="0" applyNumberFormat="1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42" fillId="34" borderId="0" xfId="0" applyFont="1" applyFill="1" applyAlignment="1">
      <alignment horizontal="center" vertical="center" wrapText="1"/>
    </xf>
    <xf numFmtId="0" fontId="6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0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wrapText="1"/>
    </xf>
    <xf numFmtId="0" fontId="8" fillId="0" borderId="0" xfId="0" applyFont="1" applyAlignment="1">
      <alignment horizontal="justify" vertical="center"/>
    </xf>
    <xf numFmtId="0" fontId="37" fillId="0" borderId="0" xfId="0" applyFont="1" applyAlignment="1">
      <alignment vertical="center"/>
    </xf>
    <xf numFmtId="0" fontId="60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42" fillId="0" borderId="0" xfId="0" applyFont="1" applyAlignment="1">
      <alignment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 wrapText="1"/>
    </xf>
    <xf numFmtId="0" fontId="6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39" fillId="0" borderId="0" xfId="0" applyFont="1" applyAlignment="1">
      <alignment wrapText="1"/>
    </xf>
    <xf numFmtId="0" fontId="61" fillId="0" borderId="0" xfId="0" applyFont="1" applyAlignment="1">
      <alignment horizontal="center" vertical="center" wrapText="1"/>
    </xf>
    <xf numFmtId="0" fontId="66" fillId="0" borderId="0" xfId="0" applyFont="1" applyAlignment="1">
      <alignment horizontal="justify"/>
    </xf>
    <xf numFmtId="0" fontId="0" fillId="0" borderId="0" xfId="0" applyAlignment="1">
      <alignment/>
    </xf>
    <xf numFmtId="0" fontId="8" fillId="0" borderId="0" xfId="0" applyFont="1" applyAlignment="1">
      <alignment horizontal="justify"/>
    </xf>
    <xf numFmtId="0" fontId="37" fillId="0" borderId="0" xfId="0" applyFont="1" applyAlignment="1">
      <alignment/>
    </xf>
    <xf numFmtId="0" fontId="69" fillId="0" borderId="0" xfId="0" applyFont="1" applyAlignment="1">
      <alignment horizontal="center" vertical="top"/>
    </xf>
    <xf numFmtId="0" fontId="70" fillId="0" borderId="0" xfId="0" applyFont="1" applyAlignment="1">
      <alignment horizontal="center" vertical="top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Финансовый 6" xfId="68"/>
    <cellStyle name="Финансовый 7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06"/>
  <sheetViews>
    <sheetView showGridLines="0" tabSelected="1" zoomScale="80" zoomScaleNormal="80" zoomScaleSheetLayoutView="85" workbookViewId="0" topLeftCell="A1">
      <selection activeCell="B18" sqref="B18:H18"/>
    </sheetView>
  </sheetViews>
  <sheetFormatPr defaultColWidth="9.140625" defaultRowHeight="15"/>
  <cols>
    <col min="1" max="1" width="4.28125" style="11" customWidth="1"/>
    <col min="2" max="2" width="6.421875" style="55" bestFit="1" customWidth="1"/>
    <col min="3" max="3" width="57.57421875" style="12" customWidth="1"/>
    <col min="4" max="4" width="45.8515625" style="13" customWidth="1"/>
    <col min="5" max="5" width="6.28125" style="71" bestFit="1" customWidth="1"/>
    <col min="6" max="6" width="10.57421875" style="12" bestFit="1" customWidth="1"/>
    <col min="7" max="7" width="19.7109375" style="13" customWidth="1"/>
    <col min="8" max="8" width="19.57421875" style="11" customWidth="1"/>
    <col min="9" max="9" width="6.140625" style="14" customWidth="1"/>
    <col min="10" max="10" width="48.7109375" style="15" customWidth="1"/>
    <col min="11" max="11" width="58.00390625" style="14" customWidth="1"/>
    <col min="12" max="12" width="22.7109375" style="16" customWidth="1"/>
    <col min="13" max="13" width="15.00390625" style="11" customWidth="1"/>
    <col min="14" max="16384" width="9.140625" style="11" customWidth="1"/>
  </cols>
  <sheetData>
    <row r="1" spans="2:27" s="5" customFormat="1" ht="18.75">
      <c r="B1" s="48"/>
      <c r="C1" s="1"/>
      <c r="D1" s="30"/>
      <c r="E1" s="67"/>
      <c r="F1" s="1"/>
      <c r="G1" s="27"/>
      <c r="I1" s="2"/>
      <c r="J1" s="21"/>
      <c r="K1" s="2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2:27" s="5" customFormat="1" ht="15.75">
      <c r="B2" s="48"/>
      <c r="C2" s="40"/>
      <c r="D2" s="30"/>
      <c r="E2" s="67"/>
      <c r="F2" s="1"/>
      <c r="G2" s="27"/>
      <c r="H2" s="10" t="s">
        <v>0</v>
      </c>
      <c r="I2" s="2"/>
      <c r="J2" s="22"/>
      <c r="K2" s="2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4"/>
    </row>
    <row r="3" spans="2:27" s="5" customFormat="1" ht="15.75">
      <c r="B3" s="48"/>
      <c r="C3" s="40"/>
      <c r="D3" s="30"/>
      <c r="E3" s="67"/>
      <c r="F3" s="1"/>
      <c r="G3" s="33"/>
      <c r="H3" s="10" t="s">
        <v>1</v>
      </c>
      <c r="I3" s="2"/>
      <c r="J3" s="23"/>
      <c r="K3" s="2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4"/>
    </row>
    <row r="4" spans="2:27" s="5" customFormat="1" ht="15.75">
      <c r="B4" s="48"/>
      <c r="C4" s="41"/>
      <c r="D4" s="30"/>
      <c r="E4" s="67"/>
      <c r="F4" s="1"/>
      <c r="G4" s="33"/>
      <c r="H4" s="10" t="s">
        <v>31</v>
      </c>
      <c r="I4" s="2"/>
      <c r="J4" s="23"/>
      <c r="K4" s="2"/>
      <c r="L4" s="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4"/>
    </row>
    <row r="5" spans="2:27" s="5" customFormat="1" ht="15.75">
      <c r="B5" s="48"/>
      <c r="C5" s="38" t="s">
        <v>3</v>
      </c>
      <c r="D5" s="30"/>
      <c r="E5" s="67"/>
      <c r="F5" s="1"/>
      <c r="G5" s="33"/>
      <c r="H5" s="10" t="s">
        <v>30</v>
      </c>
      <c r="I5" s="2"/>
      <c r="J5" s="23"/>
      <c r="K5" s="2"/>
      <c r="L5" s="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4"/>
    </row>
    <row r="6" spans="2:27" s="5" customFormat="1" ht="15.75">
      <c r="B6" s="76" t="s">
        <v>14</v>
      </c>
      <c r="C6" s="77"/>
      <c r="D6" s="77"/>
      <c r="E6" s="77"/>
      <c r="F6" s="77"/>
      <c r="G6" s="77"/>
      <c r="H6" s="77"/>
      <c r="I6" s="2"/>
      <c r="J6" s="23"/>
      <c r="K6" s="2"/>
      <c r="L6" s="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4"/>
    </row>
    <row r="7" spans="2:27" s="5" customFormat="1" ht="15.75">
      <c r="B7" s="86" t="s">
        <v>158</v>
      </c>
      <c r="C7" s="87"/>
      <c r="D7" s="87"/>
      <c r="E7" s="87"/>
      <c r="F7" s="87"/>
      <c r="G7" s="87"/>
      <c r="H7" s="87"/>
      <c r="I7" s="2"/>
      <c r="J7" s="24"/>
      <c r="K7" s="2"/>
      <c r="L7" s="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4"/>
    </row>
    <row r="8" spans="2:27" s="5" customFormat="1" ht="15.75">
      <c r="B8" s="78" t="s">
        <v>8</v>
      </c>
      <c r="C8" s="79"/>
      <c r="D8" s="79"/>
      <c r="E8" s="79"/>
      <c r="F8" s="79"/>
      <c r="G8" s="79"/>
      <c r="H8" s="79"/>
      <c r="I8" s="2"/>
      <c r="J8" s="24"/>
      <c r="K8" s="2"/>
      <c r="L8" s="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/>
    </row>
    <row r="10" spans="2:27" s="5" customFormat="1" ht="15.75">
      <c r="B10" s="80" t="s">
        <v>9</v>
      </c>
      <c r="C10" s="81"/>
      <c r="D10" s="81"/>
      <c r="E10" s="81"/>
      <c r="F10" s="81"/>
      <c r="G10" s="81"/>
      <c r="H10" s="81"/>
      <c r="I10" s="2"/>
      <c r="J10" s="24"/>
      <c r="K10" s="2"/>
      <c r="L10" s="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4"/>
    </row>
    <row r="11" spans="2:27" s="5" customFormat="1" ht="15.75">
      <c r="B11" s="86" t="s">
        <v>158</v>
      </c>
      <c r="C11" s="87"/>
      <c r="D11" s="87"/>
      <c r="E11" s="87"/>
      <c r="F11" s="87"/>
      <c r="G11" s="87"/>
      <c r="H11" s="87"/>
      <c r="I11" s="2"/>
      <c r="J11" s="26"/>
      <c r="K11" s="2"/>
      <c r="L11" s="3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4"/>
    </row>
    <row r="12" spans="2:27" s="5" customFormat="1" ht="15.75">
      <c r="B12" s="82" t="s">
        <v>10</v>
      </c>
      <c r="C12" s="83"/>
      <c r="D12" s="83"/>
      <c r="E12" s="83"/>
      <c r="F12" s="83"/>
      <c r="G12" s="83"/>
      <c r="H12" s="83"/>
      <c r="I12" s="2"/>
      <c r="J12" s="26"/>
      <c r="K12" s="2"/>
      <c r="L12" s="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4"/>
    </row>
    <row r="13" spans="2:27" s="5" customFormat="1" ht="15.75">
      <c r="B13" s="100"/>
      <c r="C13" s="101"/>
      <c r="D13" s="101"/>
      <c r="E13" s="101"/>
      <c r="F13" s="101"/>
      <c r="G13" s="101"/>
      <c r="H13" s="101"/>
      <c r="I13" s="2"/>
      <c r="J13" s="25"/>
      <c r="K13" s="2"/>
      <c r="L13" s="3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4"/>
    </row>
    <row r="14" spans="2:27" s="5" customFormat="1" ht="15.75">
      <c r="B14" s="84" t="s">
        <v>29</v>
      </c>
      <c r="C14" s="85"/>
      <c r="D14" s="85"/>
      <c r="E14" s="85"/>
      <c r="F14" s="85"/>
      <c r="G14" s="85"/>
      <c r="H14" s="85"/>
      <c r="I14" s="2"/>
      <c r="J14" s="26"/>
      <c r="K14" s="2"/>
      <c r="L14" s="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4"/>
    </row>
    <row r="15" spans="2:27" s="5" customFormat="1" ht="15.75">
      <c r="B15" s="49"/>
      <c r="C15" s="30"/>
      <c r="D15" s="30"/>
      <c r="E15" s="67"/>
      <c r="F15" s="30"/>
      <c r="G15" s="33"/>
      <c r="H15" s="9"/>
      <c r="I15" s="2"/>
      <c r="J15" s="26"/>
      <c r="K15" s="2"/>
      <c r="L15" s="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4"/>
    </row>
    <row r="16" spans="2:27" s="5" customFormat="1" ht="58.5" customHeight="1">
      <c r="B16" s="80" t="s">
        <v>11</v>
      </c>
      <c r="C16" s="104"/>
      <c r="D16" s="104"/>
      <c r="E16" s="104"/>
      <c r="F16" s="104"/>
      <c r="G16" s="104"/>
      <c r="H16" s="81"/>
      <c r="I16" s="2"/>
      <c r="J16" s="26"/>
      <c r="K16" s="2"/>
      <c r="L16" s="3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4"/>
    </row>
    <row r="17" spans="2:12" ht="15.75">
      <c r="B17" s="102" t="s">
        <v>18</v>
      </c>
      <c r="C17" s="103"/>
      <c r="D17" s="103"/>
      <c r="E17" s="103"/>
      <c r="F17" s="103"/>
      <c r="G17" s="103"/>
      <c r="H17" s="103"/>
      <c r="I17" s="6"/>
      <c r="J17" s="23"/>
      <c r="K17" s="20"/>
      <c r="L17" s="6"/>
    </row>
    <row r="18" spans="2:12" ht="26.25" customHeight="1">
      <c r="B18" s="99" t="s">
        <v>32</v>
      </c>
      <c r="C18" s="99"/>
      <c r="D18" s="99"/>
      <c r="E18" s="99"/>
      <c r="F18" s="99"/>
      <c r="G18" s="99"/>
      <c r="H18" s="99"/>
      <c r="I18" s="6"/>
      <c r="J18" s="23"/>
      <c r="K18" s="20"/>
      <c r="L18" s="6"/>
    </row>
    <row r="19" spans="2:12" ht="63">
      <c r="B19" s="50" t="s">
        <v>12</v>
      </c>
      <c r="C19" s="59" t="s">
        <v>23</v>
      </c>
      <c r="D19" s="61" t="s">
        <v>24</v>
      </c>
      <c r="E19" s="36" t="s">
        <v>16</v>
      </c>
      <c r="F19" s="47" t="s">
        <v>17</v>
      </c>
      <c r="G19" s="42" t="s">
        <v>27</v>
      </c>
      <c r="H19" s="39" t="s">
        <v>28</v>
      </c>
      <c r="I19" s="6"/>
      <c r="J19" s="23"/>
      <c r="K19" s="20"/>
      <c r="L19" s="6"/>
    </row>
    <row r="20" spans="2:12" ht="31.5">
      <c r="B20" s="72">
        <v>1</v>
      </c>
      <c r="C20" s="64" t="s">
        <v>36</v>
      </c>
      <c r="D20" s="63" t="s">
        <v>37</v>
      </c>
      <c r="E20" s="73">
        <v>1</v>
      </c>
      <c r="F20" s="63" t="s">
        <v>35</v>
      </c>
      <c r="G20" s="62"/>
      <c r="H20" s="62"/>
      <c r="I20" s="6"/>
      <c r="J20" s="23"/>
      <c r="K20" s="20"/>
      <c r="L20" s="6"/>
    </row>
    <row r="21" spans="2:12" ht="31.5">
      <c r="B21" s="72">
        <f>SUM(B20+1)</f>
        <v>2</v>
      </c>
      <c r="C21" s="64" t="s">
        <v>38</v>
      </c>
      <c r="D21" s="63" t="s">
        <v>39</v>
      </c>
      <c r="E21" s="65">
        <v>1</v>
      </c>
      <c r="F21" s="63" t="s">
        <v>35</v>
      </c>
      <c r="G21" s="62"/>
      <c r="H21" s="62"/>
      <c r="I21" s="6"/>
      <c r="J21" s="23"/>
      <c r="K21" s="20"/>
      <c r="L21" s="6"/>
    </row>
    <row r="22" spans="2:12" ht="15.75">
      <c r="B22" s="72">
        <f aca="true" t="shared" si="0" ref="B22:B82">SUM(B21+1)</f>
        <v>3</v>
      </c>
      <c r="C22" s="64" t="s">
        <v>40</v>
      </c>
      <c r="D22" s="63" t="s">
        <v>41</v>
      </c>
      <c r="E22" s="65">
        <v>100</v>
      </c>
      <c r="F22" s="63" t="s">
        <v>42</v>
      </c>
      <c r="G22" s="62"/>
      <c r="H22" s="62"/>
      <c r="I22" s="6"/>
      <c r="J22" s="23"/>
      <c r="K22" s="20"/>
      <c r="L22" s="6"/>
    </row>
    <row r="23" spans="2:12" ht="15.75">
      <c r="B23" s="72">
        <f t="shared" si="0"/>
        <v>4</v>
      </c>
      <c r="C23" s="64" t="s">
        <v>40</v>
      </c>
      <c r="D23" s="63" t="s">
        <v>43</v>
      </c>
      <c r="E23" s="65">
        <v>100</v>
      </c>
      <c r="F23" s="63" t="s">
        <v>42</v>
      </c>
      <c r="G23" s="62"/>
      <c r="H23" s="62"/>
      <c r="I23" s="6"/>
      <c r="J23" s="23"/>
      <c r="K23" s="20"/>
      <c r="L23" s="6"/>
    </row>
    <row r="24" spans="2:12" ht="31.5">
      <c r="B24" s="72">
        <f t="shared" si="0"/>
        <v>5</v>
      </c>
      <c r="C24" s="64" t="s">
        <v>44</v>
      </c>
      <c r="D24" s="63"/>
      <c r="E24" s="65">
        <v>30</v>
      </c>
      <c r="F24" s="63" t="s">
        <v>35</v>
      </c>
      <c r="G24" s="62"/>
      <c r="H24" s="62"/>
      <c r="I24" s="6"/>
      <c r="J24" s="23"/>
      <c r="K24" s="20"/>
      <c r="L24" s="6"/>
    </row>
    <row r="25" spans="2:12" ht="15.75">
      <c r="B25" s="72">
        <f t="shared" si="0"/>
        <v>6</v>
      </c>
      <c r="C25" s="64" t="s">
        <v>45</v>
      </c>
      <c r="D25" s="63" t="s">
        <v>46</v>
      </c>
      <c r="E25" s="66">
        <v>12</v>
      </c>
      <c r="F25" s="63" t="s">
        <v>47</v>
      </c>
      <c r="G25" s="62"/>
      <c r="H25" s="62"/>
      <c r="I25" s="6"/>
      <c r="J25" s="23"/>
      <c r="K25" s="20"/>
      <c r="L25" s="6"/>
    </row>
    <row r="26" spans="2:12" ht="15.75">
      <c r="B26" s="72">
        <f t="shared" si="0"/>
        <v>7</v>
      </c>
      <c r="C26" s="64" t="s">
        <v>48</v>
      </c>
      <c r="D26" s="63" t="s">
        <v>49</v>
      </c>
      <c r="E26" s="66">
        <v>2</v>
      </c>
      <c r="F26" s="63" t="s">
        <v>47</v>
      </c>
      <c r="G26" s="62"/>
      <c r="H26" s="62"/>
      <c r="I26" s="6"/>
      <c r="J26" s="23"/>
      <c r="K26" s="20"/>
      <c r="L26" s="6"/>
    </row>
    <row r="27" spans="2:12" ht="15.75">
      <c r="B27" s="72">
        <f t="shared" si="0"/>
        <v>8</v>
      </c>
      <c r="C27" s="64" t="s">
        <v>50</v>
      </c>
      <c r="D27" s="63" t="s">
        <v>51</v>
      </c>
      <c r="E27" s="66">
        <v>40</v>
      </c>
      <c r="F27" s="63" t="s">
        <v>35</v>
      </c>
      <c r="G27" s="62"/>
      <c r="H27" s="62"/>
      <c r="I27" s="6"/>
      <c r="J27" s="23"/>
      <c r="K27" s="20"/>
      <c r="L27" s="6"/>
    </row>
    <row r="28" spans="2:12" ht="31.5">
      <c r="B28" s="72">
        <f t="shared" si="0"/>
        <v>9</v>
      </c>
      <c r="C28" s="64" t="s">
        <v>52</v>
      </c>
      <c r="D28" s="63" t="s">
        <v>53</v>
      </c>
      <c r="E28" s="66">
        <v>10</v>
      </c>
      <c r="F28" s="63" t="s">
        <v>35</v>
      </c>
      <c r="G28" s="62"/>
      <c r="H28" s="62"/>
      <c r="I28" s="6"/>
      <c r="J28" s="23"/>
      <c r="K28" s="20"/>
      <c r="L28" s="6"/>
    </row>
    <row r="29" spans="2:12" ht="31.5">
      <c r="B29" s="72">
        <f t="shared" si="0"/>
        <v>10</v>
      </c>
      <c r="C29" s="64" t="s">
        <v>54</v>
      </c>
      <c r="D29" s="63" t="s">
        <v>55</v>
      </c>
      <c r="E29" s="66">
        <v>20</v>
      </c>
      <c r="F29" s="63" t="s">
        <v>35</v>
      </c>
      <c r="G29" s="62"/>
      <c r="H29" s="62"/>
      <c r="I29" s="6"/>
      <c r="J29" s="23"/>
      <c r="K29" s="20"/>
      <c r="L29" s="6"/>
    </row>
    <row r="30" spans="2:12" ht="47.25">
      <c r="B30" s="72">
        <f t="shared" si="0"/>
        <v>11</v>
      </c>
      <c r="C30" s="64" t="s">
        <v>56</v>
      </c>
      <c r="D30" s="63" t="s">
        <v>57</v>
      </c>
      <c r="E30" s="66">
        <v>10</v>
      </c>
      <c r="F30" s="63" t="s">
        <v>35</v>
      </c>
      <c r="G30" s="62"/>
      <c r="H30" s="62"/>
      <c r="I30" s="6"/>
      <c r="J30" s="23"/>
      <c r="K30" s="20"/>
      <c r="L30" s="6"/>
    </row>
    <row r="31" spans="2:12" ht="31.5">
      <c r="B31" s="72">
        <f t="shared" si="0"/>
        <v>12</v>
      </c>
      <c r="C31" s="64" t="s">
        <v>58</v>
      </c>
      <c r="D31" s="63" t="s">
        <v>59</v>
      </c>
      <c r="E31" s="74">
        <v>4</v>
      </c>
      <c r="F31" s="63" t="s">
        <v>35</v>
      </c>
      <c r="G31" s="62"/>
      <c r="H31" s="62"/>
      <c r="I31" s="6"/>
      <c r="J31" s="23"/>
      <c r="K31" s="20"/>
      <c r="L31" s="6"/>
    </row>
    <row r="32" spans="2:12" ht="47.25">
      <c r="B32" s="72">
        <f t="shared" si="0"/>
        <v>13</v>
      </c>
      <c r="C32" s="64" t="s">
        <v>60</v>
      </c>
      <c r="D32" s="63" t="s">
        <v>61</v>
      </c>
      <c r="E32" s="66">
        <v>3</v>
      </c>
      <c r="F32" s="63" t="s">
        <v>35</v>
      </c>
      <c r="G32" s="62"/>
      <c r="H32" s="62"/>
      <c r="I32" s="6"/>
      <c r="J32" s="23"/>
      <c r="K32" s="20"/>
      <c r="L32" s="6"/>
    </row>
    <row r="33" spans="2:12" ht="31.5">
      <c r="B33" s="72">
        <f t="shared" si="0"/>
        <v>14</v>
      </c>
      <c r="C33" s="64" t="s">
        <v>62</v>
      </c>
      <c r="D33" s="63" t="s">
        <v>63</v>
      </c>
      <c r="E33" s="66">
        <v>3</v>
      </c>
      <c r="F33" s="63" t="s">
        <v>35</v>
      </c>
      <c r="G33" s="62"/>
      <c r="H33" s="62"/>
      <c r="I33" s="6"/>
      <c r="J33" s="23"/>
      <c r="K33" s="20"/>
      <c r="L33" s="6"/>
    </row>
    <row r="34" spans="2:12" ht="31.5">
      <c r="B34" s="72">
        <f t="shared" si="0"/>
        <v>15</v>
      </c>
      <c r="C34" s="64" t="s">
        <v>64</v>
      </c>
      <c r="D34" s="63" t="s">
        <v>65</v>
      </c>
      <c r="E34" s="75">
        <v>3</v>
      </c>
      <c r="F34" s="63" t="s">
        <v>35</v>
      </c>
      <c r="G34" s="62"/>
      <c r="H34" s="62"/>
      <c r="I34" s="6"/>
      <c r="J34" s="23"/>
      <c r="K34" s="20"/>
      <c r="L34" s="6"/>
    </row>
    <row r="35" spans="2:12" ht="31.5">
      <c r="B35" s="72">
        <f t="shared" si="0"/>
        <v>16</v>
      </c>
      <c r="C35" s="64" t="s">
        <v>66</v>
      </c>
      <c r="D35" s="63" t="s">
        <v>67</v>
      </c>
      <c r="E35" s="75">
        <v>1</v>
      </c>
      <c r="F35" s="63" t="s">
        <v>35</v>
      </c>
      <c r="G35" s="62"/>
      <c r="H35" s="62"/>
      <c r="I35" s="6"/>
      <c r="J35" s="23"/>
      <c r="K35" s="20"/>
      <c r="L35" s="6"/>
    </row>
    <row r="36" spans="2:12" ht="31.5">
      <c r="B36" s="72">
        <f t="shared" si="0"/>
        <v>17</v>
      </c>
      <c r="C36" s="64" t="s">
        <v>68</v>
      </c>
      <c r="D36" s="63" t="s">
        <v>69</v>
      </c>
      <c r="E36" s="75">
        <v>1</v>
      </c>
      <c r="F36" s="63" t="s">
        <v>35</v>
      </c>
      <c r="G36" s="62"/>
      <c r="H36" s="62"/>
      <c r="I36" s="6"/>
      <c r="J36" s="23"/>
      <c r="K36" s="20"/>
      <c r="L36" s="6"/>
    </row>
    <row r="37" spans="2:12" ht="31.5">
      <c r="B37" s="72">
        <f t="shared" si="0"/>
        <v>18</v>
      </c>
      <c r="C37" s="64" t="s">
        <v>70</v>
      </c>
      <c r="D37" s="63" t="s">
        <v>71</v>
      </c>
      <c r="E37" s="66">
        <v>2</v>
      </c>
      <c r="F37" s="63" t="s">
        <v>35</v>
      </c>
      <c r="G37" s="62"/>
      <c r="H37" s="62"/>
      <c r="I37" s="6"/>
      <c r="J37" s="23"/>
      <c r="K37" s="20"/>
      <c r="L37" s="6"/>
    </row>
    <row r="38" spans="2:12" ht="31.5">
      <c r="B38" s="72">
        <f t="shared" si="0"/>
        <v>19</v>
      </c>
      <c r="C38" s="64" t="s">
        <v>72</v>
      </c>
      <c r="D38" s="63" t="s">
        <v>73</v>
      </c>
      <c r="E38" s="66">
        <v>3</v>
      </c>
      <c r="F38" s="63" t="s">
        <v>35</v>
      </c>
      <c r="G38" s="62"/>
      <c r="H38" s="62"/>
      <c r="I38" s="6"/>
      <c r="J38" s="23"/>
      <c r="K38" s="20"/>
      <c r="L38" s="6"/>
    </row>
    <row r="39" spans="2:12" ht="31.5">
      <c r="B39" s="72">
        <f t="shared" si="0"/>
        <v>20</v>
      </c>
      <c r="C39" s="64" t="s">
        <v>74</v>
      </c>
      <c r="D39" s="63"/>
      <c r="E39" s="66">
        <v>24</v>
      </c>
      <c r="F39" s="63" t="s">
        <v>35</v>
      </c>
      <c r="G39" s="62"/>
      <c r="H39" s="62"/>
      <c r="I39" s="6"/>
      <c r="J39" s="23"/>
      <c r="K39" s="20"/>
      <c r="L39" s="6"/>
    </row>
    <row r="40" spans="2:12" ht="31.5">
      <c r="B40" s="72">
        <f t="shared" si="0"/>
        <v>21</v>
      </c>
      <c r="C40" s="64" t="s">
        <v>75</v>
      </c>
      <c r="D40" s="63" t="s">
        <v>3</v>
      </c>
      <c r="E40" s="66">
        <v>3</v>
      </c>
      <c r="F40" s="63" t="s">
        <v>35</v>
      </c>
      <c r="G40" s="62"/>
      <c r="H40" s="62"/>
      <c r="I40" s="6"/>
      <c r="J40" s="23"/>
      <c r="K40" s="20"/>
      <c r="L40" s="6"/>
    </row>
    <row r="41" spans="2:12" ht="31.5">
      <c r="B41" s="72">
        <f t="shared" si="0"/>
        <v>22</v>
      </c>
      <c r="C41" s="64" t="s">
        <v>76</v>
      </c>
      <c r="D41" s="63" t="s">
        <v>77</v>
      </c>
      <c r="E41" s="66">
        <v>2</v>
      </c>
      <c r="F41" s="63" t="s">
        <v>35</v>
      </c>
      <c r="G41" s="62"/>
      <c r="H41" s="62"/>
      <c r="I41" s="6"/>
      <c r="J41" s="23"/>
      <c r="K41" s="20"/>
      <c r="L41" s="6"/>
    </row>
    <row r="42" spans="2:12" ht="31.5">
      <c r="B42" s="72">
        <f t="shared" si="0"/>
        <v>23</v>
      </c>
      <c r="C42" s="64" t="s">
        <v>78</v>
      </c>
      <c r="D42" s="63" t="s">
        <v>79</v>
      </c>
      <c r="E42" s="66">
        <v>3</v>
      </c>
      <c r="F42" s="63" t="s">
        <v>80</v>
      </c>
      <c r="G42" s="62"/>
      <c r="H42" s="62"/>
      <c r="I42" s="6"/>
      <c r="J42" s="23"/>
      <c r="K42" s="20"/>
      <c r="L42" s="6"/>
    </row>
    <row r="43" spans="2:12" ht="31.5">
      <c r="B43" s="72">
        <f t="shared" si="0"/>
        <v>24</v>
      </c>
      <c r="C43" s="64" t="s">
        <v>81</v>
      </c>
      <c r="D43" s="63" t="s">
        <v>82</v>
      </c>
      <c r="E43" s="66">
        <v>12</v>
      </c>
      <c r="F43" s="63" t="s">
        <v>35</v>
      </c>
      <c r="G43" s="62"/>
      <c r="H43" s="62"/>
      <c r="I43" s="6"/>
      <c r="J43" s="23"/>
      <c r="K43" s="20"/>
      <c r="L43" s="6"/>
    </row>
    <row r="44" spans="2:12" ht="31.5">
      <c r="B44" s="72">
        <f t="shared" si="0"/>
        <v>25</v>
      </c>
      <c r="C44" s="64" t="s">
        <v>83</v>
      </c>
      <c r="D44" s="63" t="s">
        <v>84</v>
      </c>
      <c r="E44" s="66">
        <v>3</v>
      </c>
      <c r="F44" s="63" t="s">
        <v>35</v>
      </c>
      <c r="G44" s="62"/>
      <c r="H44" s="62"/>
      <c r="I44" s="6"/>
      <c r="J44" s="23"/>
      <c r="K44" s="20"/>
      <c r="L44" s="6"/>
    </row>
    <row r="45" spans="2:12" ht="31.5">
      <c r="B45" s="72">
        <f t="shared" si="0"/>
        <v>26</v>
      </c>
      <c r="C45" s="64" t="s">
        <v>85</v>
      </c>
      <c r="D45" s="63" t="s">
        <v>86</v>
      </c>
      <c r="E45" s="66">
        <v>2</v>
      </c>
      <c r="F45" s="63" t="s">
        <v>35</v>
      </c>
      <c r="G45" s="62"/>
      <c r="H45" s="62"/>
      <c r="I45" s="6"/>
      <c r="J45" s="23"/>
      <c r="K45" s="20"/>
      <c r="L45" s="6"/>
    </row>
    <row r="46" spans="2:12" ht="47.25">
      <c r="B46" s="72">
        <f t="shared" si="0"/>
        <v>27</v>
      </c>
      <c r="C46" s="64" t="s">
        <v>87</v>
      </c>
      <c r="D46" s="63" t="s">
        <v>88</v>
      </c>
      <c r="E46" s="66">
        <v>4</v>
      </c>
      <c r="F46" s="63" t="s">
        <v>35</v>
      </c>
      <c r="G46" s="62"/>
      <c r="H46" s="62"/>
      <c r="I46" s="6"/>
      <c r="J46" s="23"/>
      <c r="K46" s="20"/>
      <c r="L46" s="6"/>
    </row>
    <row r="47" spans="2:12" ht="31.5">
      <c r="B47" s="72">
        <f t="shared" si="0"/>
        <v>28</v>
      </c>
      <c r="C47" s="64" t="s">
        <v>89</v>
      </c>
      <c r="D47" s="63" t="s">
        <v>90</v>
      </c>
      <c r="E47" s="66">
        <v>50</v>
      </c>
      <c r="F47" s="63" t="s">
        <v>91</v>
      </c>
      <c r="G47" s="62"/>
      <c r="H47" s="62"/>
      <c r="I47" s="6"/>
      <c r="J47" s="23"/>
      <c r="K47" s="20"/>
      <c r="L47" s="6"/>
    </row>
    <row r="48" spans="2:12" ht="31.5">
      <c r="B48" s="72">
        <f t="shared" si="0"/>
        <v>29</v>
      </c>
      <c r="C48" s="64" t="s">
        <v>92</v>
      </c>
      <c r="D48" s="63" t="s">
        <v>93</v>
      </c>
      <c r="E48" s="66">
        <v>4</v>
      </c>
      <c r="F48" s="63" t="s">
        <v>35</v>
      </c>
      <c r="G48" s="62"/>
      <c r="H48" s="62"/>
      <c r="I48" s="6"/>
      <c r="J48" s="23"/>
      <c r="K48" s="20"/>
      <c r="L48" s="6"/>
    </row>
    <row r="49" spans="2:12" ht="31.5">
      <c r="B49" s="72">
        <f t="shared" si="0"/>
        <v>30</v>
      </c>
      <c r="C49" s="64" t="s">
        <v>92</v>
      </c>
      <c r="D49" s="63" t="s">
        <v>94</v>
      </c>
      <c r="E49" s="66">
        <v>6</v>
      </c>
      <c r="F49" s="63" t="s">
        <v>35</v>
      </c>
      <c r="G49" s="62"/>
      <c r="H49" s="62"/>
      <c r="I49" s="6"/>
      <c r="J49" s="23"/>
      <c r="K49" s="20"/>
      <c r="L49" s="6"/>
    </row>
    <row r="50" spans="2:12" ht="31.5">
      <c r="B50" s="72">
        <f t="shared" si="0"/>
        <v>31</v>
      </c>
      <c r="C50" s="64" t="s">
        <v>95</v>
      </c>
      <c r="D50" s="63"/>
      <c r="E50" s="66">
        <v>2</v>
      </c>
      <c r="F50" s="63" t="s">
        <v>35</v>
      </c>
      <c r="G50" s="62"/>
      <c r="H50" s="62"/>
      <c r="I50" s="6"/>
      <c r="J50" s="23"/>
      <c r="K50" s="20"/>
      <c r="L50" s="6"/>
    </row>
    <row r="51" spans="2:12" ht="63">
      <c r="B51" s="72">
        <f t="shared" si="0"/>
        <v>32</v>
      </c>
      <c r="C51" s="64" t="s">
        <v>96</v>
      </c>
      <c r="D51" s="63" t="s">
        <v>97</v>
      </c>
      <c r="E51" s="66">
        <v>100</v>
      </c>
      <c r="F51" s="63" t="s">
        <v>35</v>
      </c>
      <c r="G51" s="62"/>
      <c r="H51" s="62"/>
      <c r="I51" s="6"/>
      <c r="J51" s="23"/>
      <c r="K51" s="20"/>
      <c r="L51" s="6"/>
    </row>
    <row r="52" spans="2:12" ht="47.25">
      <c r="B52" s="72">
        <f t="shared" si="0"/>
        <v>33</v>
      </c>
      <c r="C52" s="64" t="s">
        <v>98</v>
      </c>
      <c r="D52" s="63" t="s">
        <v>99</v>
      </c>
      <c r="E52" s="66">
        <v>100</v>
      </c>
      <c r="F52" s="63" t="s">
        <v>35</v>
      </c>
      <c r="G52" s="62"/>
      <c r="H52" s="62"/>
      <c r="I52" s="6"/>
      <c r="J52" s="23"/>
      <c r="K52" s="20"/>
      <c r="L52" s="6"/>
    </row>
    <row r="53" spans="2:12" ht="78.75">
      <c r="B53" s="72">
        <f t="shared" si="0"/>
        <v>34</v>
      </c>
      <c r="C53" s="64" t="s">
        <v>100</v>
      </c>
      <c r="D53" s="63" t="s">
        <v>101</v>
      </c>
      <c r="E53" s="66">
        <v>2</v>
      </c>
      <c r="F53" s="63" t="s">
        <v>35</v>
      </c>
      <c r="G53" s="62"/>
      <c r="H53" s="62"/>
      <c r="I53" s="6"/>
      <c r="J53" s="23"/>
      <c r="K53" s="20"/>
      <c r="L53" s="6"/>
    </row>
    <row r="54" spans="2:12" ht="31.5">
      <c r="B54" s="72">
        <f t="shared" si="0"/>
        <v>35</v>
      </c>
      <c r="C54" s="64" t="s">
        <v>102</v>
      </c>
      <c r="D54" s="63" t="s">
        <v>103</v>
      </c>
      <c r="E54" s="66">
        <v>2</v>
      </c>
      <c r="F54" s="63" t="s">
        <v>35</v>
      </c>
      <c r="G54" s="62"/>
      <c r="H54" s="62"/>
      <c r="I54" s="6"/>
      <c r="J54" s="23"/>
      <c r="K54" s="20"/>
      <c r="L54" s="6"/>
    </row>
    <row r="55" spans="2:12" ht="31.5">
      <c r="B55" s="72">
        <f t="shared" si="0"/>
        <v>36</v>
      </c>
      <c r="C55" s="64" t="s">
        <v>104</v>
      </c>
      <c r="D55" s="63" t="s">
        <v>105</v>
      </c>
      <c r="E55" s="66">
        <v>2</v>
      </c>
      <c r="F55" s="63" t="s">
        <v>35</v>
      </c>
      <c r="G55" s="62"/>
      <c r="H55" s="62"/>
      <c r="I55" s="6"/>
      <c r="J55" s="23"/>
      <c r="K55" s="20"/>
      <c r="L55" s="6"/>
    </row>
    <row r="56" spans="2:12" ht="31.5">
      <c r="B56" s="72">
        <f t="shared" si="0"/>
        <v>37</v>
      </c>
      <c r="C56" s="64" t="s">
        <v>106</v>
      </c>
      <c r="D56" s="63" t="s">
        <v>107</v>
      </c>
      <c r="E56" s="66">
        <v>4</v>
      </c>
      <c r="F56" s="63" t="s">
        <v>35</v>
      </c>
      <c r="G56" s="62"/>
      <c r="H56" s="62"/>
      <c r="I56" s="6"/>
      <c r="J56" s="23"/>
      <c r="K56" s="20"/>
      <c r="L56" s="6"/>
    </row>
    <row r="57" spans="2:12" ht="31.5">
      <c r="B57" s="72">
        <f t="shared" si="0"/>
        <v>38</v>
      </c>
      <c r="C57" s="64" t="s">
        <v>108</v>
      </c>
      <c r="D57" s="63" t="s">
        <v>109</v>
      </c>
      <c r="E57" s="66">
        <v>4</v>
      </c>
      <c r="F57" s="63" t="s">
        <v>35</v>
      </c>
      <c r="G57" s="62"/>
      <c r="H57" s="62"/>
      <c r="I57" s="6"/>
      <c r="J57" s="23"/>
      <c r="K57" s="20"/>
      <c r="L57" s="6"/>
    </row>
    <row r="58" spans="2:12" ht="78.75">
      <c r="B58" s="72">
        <f t="shared" si="0"/>
        <v>39</v>
      </c>
      <c r="C58" s="64" t="s">
        <v>110</v>
      </c>
      <c r="D58" s="63" t="s">
        <v>111</v>
      </c>
      <c r="E58" s="66">
        <v>4</v>
      </c>
      <c r="F58" s="63" t="s">
        <v>35</v>
      </c>
      <c r="G58" s="62"/>
      <c r="H58" s="62"/>
      <c r="I58" s="6"/>
      <c r="J58" s="23"/>
      <c r="K58" s="20"/>
      <c r="L58" s="6"/>
    </row>
    <row r="59" spans="2:12" ht="31.5">
      <c r="B59" s="72">
        <f t="shared" si="0"/>
        <v>40</v>
      </c>
      <c r="C59" s="64" t="s">
        <v>112</v>
      </c>
      <c r="D59" s="63" t="s">
        <v>113</v>
      </c>
      <c r="E59" s="66">
        <v>300</v>
      </c>
      <c r="F59" s="63" t="s">
        <v>91</v>
      </c>
      <c r="G59" s="62"/>
      <c r="H59" s="62"/>
      <c r="I59" s="6"/>
      <c r="J59" s="23"/>
      <c r="K59" s="20"/>
      <c r="L59" s="6"/>
    </row>
    <row r="60" spans="2:12" ht="31.5">
      <c r="B60" s="72">
        <f t="shared" si="0"/>
        <v>41</v>
      </c>
      <c r="C60" s="64" t="s">
        <v>114</v>
      </c>
      <c r="D60" s="63" t="s">
        <v>115</v>
      </c>
      <c r="E60" s="66">
        <v>1</v>
      </c>
      <c r="F60" s="63" t="s">
        <v>35</v>
      </c>
      <c r="G60" s="62"/>
      <c r="H60" s="62"/>
      <c r="I60" s="6"/>
      <c r="J60" s="23"/>
      <c r="K60" s="20"/>
      <c r="L60" s="6"/>
    </row>
    <row r="61" spans="2:12" ht="15.75">
      <c r="B61" s="72">
        <f t="shared" si="0"/>
        <v>42</v>
      </c>
      <c r="C61" s="64" t="s">
        <v>116</v>
      </c>
      <c r="D61" s="63" t="s">
        <v>116</v>
      </c>
      <c r="E61" s="66">
        <v>1</v>
      </c>
      <c r="F61" s="63" t="s">
        <v>35</v>
      </c>
      <c r="G61" s="62"/>
      <c r="H61" s="62"/>
      <c r="I61" s="6"/>
      <c r="J61" s="23"/>
      <c r="K61" s="20"/>
      <c r="L61" s="6"/>
    </row>
    <row r="62" spans="2:12" ht="31.5">
      <c r="B62" s="72">
        <f t="shared" si="0"/>
        <v>43</v>
      </c>
      <c r="C62" s="64" t="s">
        <v>117</v>
      </c>
      <c r="D62" s="63"/>
      <c r="E62" s="66">
        <v>40</v>
      </c>
      <c r="F62" s="63" t="s">
        <v>35</v>
      </c>
      <c r="G62" s="62"/>
      <c r="H62" s="62"/>
      <c r="I62" s="6"/>
      <c r="J62" s="23"/>
      <c r="K62" s="20"/>
      <c r="L62" s="6"/>
    </row>
    <row r="63" spans="2:12" ht="31.5">
      <c r="B63" s="72">
        <f t="shared" si="0"/>
        <v>44</v>
      </c>
      <c r="C63" s="64" t="s">
        <v>118</v>
      </c>
      <c r="D63" s="63" t="s">
        <v>119</v>
      </c>
      <c r="E63" s="66">
        <v>500</v>
      </c>
      <c r="F63" s="63" t="s">
        <v>120</v>
      </c>
      <c r="G63" s="62"/>
      <c r="H63" s="62"/>
      <c r="I63" s="6"/>
      <c r="J63" s="23"/>
      <c r="K63" s="20"/>
      <c r="L63" s="6"/>
    </row>
    <row r="64" spans="2:12" ht="31.5">
      <c r="B64" s="72">
        <f t="shared" si="0"/>
        <v>45</v>
      </c>
      <c r="C64" s="64" t="s">
        <v>121</v>
      </c>
      <c r="D64" s="63"/>
      <c r="E64" s="66">
        <v>4</v>
      </c>
      <c r="F64" s="63" t="s">
        <v>122</v>
      </c>
      <c r="G64" s="62"/>
      <c r="H64" s="62"/>
      <c r="I64" s="6"/>
      <c r="J64" s="23"/>
      <c r="K64" s="20"/>
      <c r="L64" s="6"/>
    </row>
    <row r="65" spans="2:12" ht="31.5">
      <c r="B65" s="72">
        <f t="shared" si="0"/>
        <v>46</v>
      </c>
      <c r="C65" s="64" t="s">
        <v>123</v>
      </c>
      <c r="D65" s="63" t="s">
        <v>124</v>
      </c>
      <c r="E65" s="66">
        <v>4</v>
      </c>
      <c r="F65" s="63" t="s">
        <v>35</v>
      </c>
      <c r="G65" s="62"/>
      <c r="H65" s="62"/>
      <c r="I65" s="6"/>
      <c r="J65" s="23"/>
      <c r="K65" s="20"/>
      <c r="L65" s="6"/>
    </row>
    <row r="66" spans="2:12" ht="63">
      <c r="B66" s="72">
        <f t="shared" si="0"/>
        <v>47</v>
      </c>
      <c r="C66" s="64" t="s">
        <v>125</v>
      </c>
      <c r="D66" s="63" t="s">
        <v>126</v>
      </c>
      <c r="E66" s="66">
        <v>20</v>
      </c>
      <c r="F66" s="63" t="s">
        <v>35</v>
      </c>
      <c r="G66" s="62"/>
      <c r="H66" s="62"/>
      <c r="I66" s="6"/>
      <c r="J66" s="23"/>
      <c r="K66" s="20"/>
      <c r="L66" s="6"/>
    </row>
    <row r="67" spans="2:12" ht="47.25">
      <c r="B67" s="72">
        <f t="shared" si="0"/>
        <v>48</v>
      </c>
      <c r="C67" s="64" t="s">
        <v>127</v>
      </c>
      <c r="D67" s="63" t="s">
        <v>128</v>
      </c>
      <c r="E67" s="66">
        <v>2</v>
      </c>
      <c r="F67" s="63" t="s">
        <v>35</v>
      </c>
      <c r="G67" s="62"/>
      <c r="H67" s="62"/>
      <c r="I67" s="6"/>
      <c r="J67" s="23"/>
      <c r="K67" s="20"/>
      <c r="L67" s="6"/>
    </row>
    <row r="68" spans="2:12" ht="31.5">
      <c r="B68" s="72">
        <f t="shared" si="0"/>
        <v>49</v>
      </c>
      <c r="C68" s="64" t="s">
        <v>129</v>
      </c>
      <c r="D68" s="63" t="s">
        <v>130</v>
      </c>
      <c r="E68" s="66">
        <v>2</v>
      </c>
      <c r="F68" s="63" t="s">
        <v>35</v>
      </c>
      <c r="G68" s="62"/>
      <c r="H68" s="62"/>
      <c r="I68" s="6"/>
      <c r="J68" s="23"/>
      <c r="K68" s="20"/>
      <c r="L68" s="6"/>
    </row>
    <row r="69" spans="2:12" ht="31.5">
      <c r="B69" s="72">
        <f t="shared" si="0"/>
        <v>50</v>
      </c>
      <c r="C69" s="64" t="s">
        <v>131</v>
      </c>
      <c r="D69" s="63" t="s">
        <v>132</v>
      </c>
      <c r="E69" s="66">
        <v>16</v>
      </c>
      <c r="F69" s="63" t="s">
        <v>35</v>
      </c>
      <c r="G69" s="62"/>
      <c r="H69" s="62"/>
      <c r="I69" s="6"/>
      <c r="J69" s="23"/>
      <c r="K69" s="20"/>
      <c r="L69" s="6"/>
    </row>
    <row r="70" spans="2:12" ht="31.5">
      <c r="B70" s="72">
        <f t="shared" si="0"/>
        <v>51</v>
      </c>
      <c r="C70" s="64" t="s">
        <v>133</v>
      </c>
      <c r="D70" s="63" t="s">
        <v>134</v>
      </c>
      <c r="E70" s="66">
        <v>80</v>
      </c>
      <c r="F70" s="63" t="s">
        <v>35</v>
      </c>
      <c r="G70" s="62"/>
      <c r="H70" s="62"/>
      <c r="I70" s="6"/>
      <c r="J70" s="23"/>
      <c r="K70" s="20"/>
      <c r="L70" s="6"/>
    </row>
    <row r="71" spans="2:12" ht="31.5">
      <c r="B71" s="72">
        <f t="shared" si="0"/>
        <v>52</v>
      </c>
      <c r="C71" s="64" t="s">
        <v>133</v>
      </c>
      <c r="D71" s="63" t="s">
        <v>135</v>
      </c>
      <c r="E71" s="66">
        <v>80</v>
      </c>
      <c r="F71" s="63" t="s">
        <v>35</v>
      </c>
      <c r="G71" s="62"/>
      <c r="H71" s="62"/>
      <c r="I71" s="6"/>
      <c r="J71" s="23"/>
      <c r="K71" s="20"/>
      <c r="L71" s="6"/>
    </row>
    <row r="72" spans="2:12" ht="31.5">
      <c r="B72" s="72">
        <f t="shared" si="0"/>
        <v>53</v>
      </c>
      <c r="C72" s="64" t="s">
        <v>136</v>
      </c>
      <c r="D72" s="63" t="s">
        <v>137</v>
      </c>
      <c r="E72" s="66">
        <v>120</v>
      </c>
      <c r="F72" s="63" t="s">
        <v>35</v>
      </c>
      <c r="G72" s="62"/>
      <c r="H72" s="62"/>
      <c r="I72" s="6"/>
      <c r="J72" s="23"/>
      <c r="K72" s="20"/>
      <c r="L72" s="6"/>
    </row>
    <row r="73" spans="2:12" ht="31.5">
      <c r="B73" s="72">
        <f t="shared" si="0"/>
        <v>54</v>
      </c>
      <c r="C73" s="64" t="s">
        <v>138</v>
      </c>
      <c r="D73" s="63" t="s">
        <v>139</v>
      </c>
      <c r="E73" s="66">
        <v>1</v>
      </c>
      <c r="F73" s="63" t="s">
        <v>140</v>
      </c>
      <c r="G73" s="62"/>
      <c r="H73" s="62"/>
      <c r="I73" s="6"/>
      <c r="J73" s="23"/>
      <c r="K73" s="20"/>
      <c r="L73" s="6"/>
    </row>
    <row r="74" spans="2:12" ht="31.5">
      <c r="B74" s="72">
        <f t="shared" si="0"/>
        <v>55</v>
      </c>
      <c r="C74" s="64" t="s">
        <v>141</v>
      </c>
      <c r="D74" s="63" t="s">
        <v>142</v>
      </c>
      <c r="E74" s="66">
        <v>6</v>
      </c>
      <c r="F74" s="63" t="s">
        <v>143</v>
      </c>
      <c r="G74" s="62"/>
      <c r="H74" s="62"/>
      <c r="I74" s="6"/>
      <c r="J74" s="23"/>
      <c r="K74" s="20"/>
      <c r="L74" s="6"/>
    </row>
    <row r="75" spans="2:12" ht="31.5">
      <c r="B75" s="72">
        <f t="shared" si="0"/>
        <v>56</v>
      </c>
      <c r="C75" s="64" t="s">
        <v>144</v>
      </c>
      <c r="D75" s="63" t="s">
        <v>145</v>
      </c>
      <c r="E75" s="66">
        <v>6</v>
      </c>
      <c r="F75" s="63" t="s">
        <v>143</v>
      </c>
      <c r="G75" s="62"/>
      <c r="H75" s="62"/>
      <c r="I75" s="6"/>
      <c r="J75" s="23"/>
      <c r="K75" s="20"/>
      <c r="L75" s="6"/>
    </row>
    <row r="76" spans="2:12" ht="63">
      <c r="B76" s="72">
        <f t="shared" si="0"/>
        <v>57</v>
      </c>
      <c r="C76" s="64" t="s">
        <v>146</v>
      </c>
      <c r="D76" s="63" t="s">
        <v>147</v>
      </c>
      <c r="E76" s="66">
        <v>8</v>
      </c>
      <c r="F76" s="63" t="s">
        <v>35</v>
      </c>
      <c r="G76" s="62"/>
      <c r="H76" s="62"/>
      <c r="I76" s="6"/>
      <c r="J76" s="23"/>
      <c r="K76" s="20"/>
      <c r="L76" s="6"/>
    </row>
    <row r="77" spans="2:12" ht="78.75">
      <c r="B77" s="72">
        <f t="shared" si="0"/>
        <v>58</v>
      </c>
      <c r="C77" s="64" t="s">
        <v>148</v>
      </c>
      <c r="D77" s="63" t="s">
        <v>149</v>
      </c>
      <c r="E77" s="66">
        <v>4</v>
      </c>
      <c r="F77" s="63" t="s">
        <v>35</v>
      </c>
      <c r="G77" s="62"/>
      <c r="H77" s="62"/>
      <c r="I77" s="6"/>
      <c r="J77" s="23"/>
      <c r="K77" s="20"/>
      <c r="L77" s="6"/>
    </row>
    <row r="78" spans="2:12" ht="47.25">
      <c r="B78" s="72">
        <f t="shared" si="0"/>
        <v>59</v>
      </c>
      <c r="C78" s="64" t="s">
        <v>150</v>
      </c>
      <c r="D78" s="63" t="s">
        <v>151</v>
      </c>
      <c r="E78" s="66">
        <v>8</v>
      </c>
      <c r="F78" s="63" t="s">
        <v>35</v>
      </c>
      <c r="G78" s="62"/>
      <c r="H78" s="62"/>
      <c r="I78" s="6"/>
      <c r="J78" s="23"/>
      <c r="K78" s="20"/>
      <c r="L78" s="6"/>
    </row>
    <row r="79" spans="2:12" ht="31.5">
      <c r="B79" s="72">
        <f t="shared" si="0"/>
        <v>60</v>
      </c>
      <c r="C79" s="64" t="s">
        <v>152</v>
      </c>
      <c r="D79" s="63"/>
      <c r="E79" s="66">
        <v>15</v>
      </c>
      <c r="F79" s="63" t="s">
        <v>153</v>
      </c>
      <c r="G79" s="62"/>
      <c r="H79" s="62"/>
      <c r="I79" s="6"/>
      <c r="J79" s="23"/>
      <c r="K79" s="20"/>
      <c r="L79" s="6"/>
    </row>
    <row r="80" spans="2:12" ht="31.5">
      <c r="B80" s="72">
        <f t="shared" si="0"/>
        <v>61</v>
      </c>
      <c r="C80" s="64" t="s">
        <v>154</v>
      </c>
      <c r="D80" s="63"/>
      <c r="E80" s="66">
        <v>3</v>
      </c>
      <c r="F80" s="63" t="s">
        <v>35</v>
      </c>
      <c r="G80" s="62"/>
      <c r="H80" s="62"/>
      <c r="I80" s="6"/>
      <c r="J80" s="23"/>
      <c r="K80" s="20"/>
      <c r="L80" s="6"/>
    </row>
    <row r="81" spans="2:12" ht="63">
      <c r="B81" s="72">
        <f t="shared" si="0"/>
        <v>62</v>
      </c>
      <c r="C81" s="64" t="s">
        <v>155</v>
      </c>
      <c r="D81" s="63"/>
      <c r="E81" s="66">
        <v>3</v>
      </c>
      <c r="F81" s="63" t="s">
        <v>35</v>
      </c>
      <c r="G81" s="62"/>
      <c r="H81" s="62"/>
      <c r="I81" s="6"/>
      <c r="J81" s="23"/>
      <c r="K81" s="20"/>
      <c r="L81" s="6"/>
    </row>
    <row r="82" spans="2:12" ht="31.5">
      <c r="B82" s="72">
        <f t="shared" si="0"/>
        <v>63</v>
      </c>
      <c r="C82" s="64" t="s">
        <v>156</v>
      </c>
      <c r="D82" s="63" t="s">
        <v>157</v>
      </c>
      <c r="E82" s="66">
        <v>4</v>
      </c>
      <c r="F82" s="63" t="s">
        <v>35</v>
      </c>
      <c r="G82" s="62"/>
      <c r="H82" s="62"/>
      <c r="I82" s="6"/>
      <c r="J82" s="23"/>
      <c r="K82" s="20"/>
      <c r="L82" s="6"/>
    </row>
    <row r="83" spans="2:12" s="12" customFormat="1" ht="18" customHeight="1">
      <c r="B83" s="96" t="s">
        <v>26</v>
      </c>
      <c r="C83" s="97"/>
      <c r="D83" s="97"/>
      <c r="E83" s="97"/>
      <c r="F83" s="97"/>
      <c r="G83" s="98"/>
      <c r="H83" s="56"/>
      <c r="I83" s="57"/>
      <c r="J83" s="28"/>
      <c r="K83" s="58"/>
      <c r="L83" s="57"/>
    </row>
    <row r="84" spans="2:12" ht="18" customHeight="1">
      <c r="B84" s="92" t="s">
        <v>15</v>
      </c>
      <c r="C84" s="93"/>
      <c r="D84" s="93"/>
      <c r="E84" s="93"/>
      <c r="F84" s="93"/>
      <c r="G84" s="93"/>
      <c r="H84" s="94"/>
      <c r="I84" s="6"/>
      <c r="J84" s="23"/>
      <c r="K84" s="20"/>
      <c r="L84" s="6"/>
    </row>
    <row r="85" spans="2:12" s="12" customFormat="1" ht="15.75">
      <c r="B85" s="107" t="s">
        <v>25</v>
      </c>
      <c r="C85" s="108"/>
      <c r="D85" s="108"/>
      <c r="E85" s="108"/>
      <c r="F85" s="108"/>
      <c r="G85" s="108"/>
      <c r="H85" s="108"/>
      <c r="I85" s="27"/>
      <c r="J85" s="28"/>
      <c r="K85" s="27"/>
      <c r="L85" s="29"/>
    </row>
    <row r="86" spans="2:12" s="46" customFormat="1" ht="37.5" customHeight="1">
      <c r="B86" s="88" t="s">
        <v>34</v>
      </c>
      <c r="C86" s="95"/>
      <c r="D86" s="95"/>
      <c r="E86" s="95"/>
      <c r="F86" s="95"/>
      <c r="G86" s="95"/>
      <c r="H86" s="95"/>
      <c r="I86" s="43"/>
      <c r="J86" s="44"/>
      <c r="K86" s="43"/>
      <c r="L86" s="45"/>
    </row>
    <row r="87" spans="2:12" ht="23.25" customHeight="1">
      <c r="B87" s="107" t="s">
        <v>19</v>
      </c>
      <c r="C87" s="106"/>
      <c r="D87" s="106"/>
      <c r="E87" s="106"/>
      <c r="F87" s="106"/>
      <c r="G87" s="106"/>
      <c r="H87" s="106"/>
      <c r="I87" s="7"/>
      <c r="J87" s="24"/>
      <c r="K87" s="7"/>
      <c r="L87" s="8"/>
    </row>
    <row r="88" spans="2:12" ht="15.75">
      <c r="B88" s="109" t="s">
        <v>4</v>
      </c>
      <c r="C88" s="110"/>
      <c r="D88" s="110"/>
      <c r="E88" s="110"/>
      <c r="F88" s="110"/>
      <c r="G88" s="110"/>
      <c r="H88" s="110"/>
      <c r="I88" s="7"/>
      <c r="J88" s="24"/>
      <c r="K88" s="7"/>
      <c r="L88" s="8"/>
    </row>
    <row r="89" spans="2:12" ht="57.75" customHeight="1">
      <c r="B89" s="88" t="s">
        <v>20</v>
      </c>
      <c r="C89" s="89"/>
      <c r="D89" s="89"/>
      <c r="E89" s="89"/>
      <c r="F89" s="89"/>
      <c r="G89" s="89"/>
      <c r="H89" s="89"/>
      <c r="I89" s="7"/>
      <c r="J89" s="24"/>
      <c r="K89" s="7"/>
      <c r="L89" s="8"/>
    </row>
    <row r="90" spans="2:12" ht="42" customHeight="1">
      <c r="B90" s="88" t="s">
        <v>21</v>
      </c>
      <c r="C90" s="89"/>
      <c r="D90" s="89"/>
      <c r="E90" s="89"/>
      <c r="F90" s="89"/>
      <c r="G90" s="89"/>
      <c r="H90" s="89"/>
      <c r="I90" s="7"/>
      <c r="J90" s="24"/>
      <c r="K90" s="7"/>
      <c r="L90" s="8"/>
    </row>
    <row r="91" spans="2:10" ht="45" customHeight="1">
      <c r="B91" s="88" t="s">
        <v>22</v>
      </c>
      <c r="C91" s="89"/>
      <c r="D91" s="89"/>
      <c r="E91" s="89"/>
      <c r="F91" s="89"/>
      <c r="G91" s="89"/>
      <c r="H91" s="89"/>
      <c r="J91" s="24"/>
    </row>
    <row r="92" spans="2:10" ht="15.75">
      <c r="B92" s="88" t="s">
        <v>33</v>
      </c>
      <c r="C92" s="89"/>
      <c r="D92" s="89"/>
      <c r="E92" s="89"/>
      <c r="F92" s="89"/>
      <c r="G92" s="89"/>
      <c r="H92" s="89"/>
      <c r="J92" s="24"/>
    </row>
    <row r="93" spans="2:10" ht="18.75">
      <c r="B93" s="105"/>
      <c r="C93" s="106"/>
      <c r="D93" s="106"/>
      <c r="E93" s="106"/>
      <c r="F93" s="106"/>
      <c r="G93" s="106"/>
      <c r="H93" s="106"/>
      <c r="J93" s="23"/>
    </row>
    <row r="94" spans="2:10" ht="15.75">
      <c r="B94" s="90" t="s">
        <v>13</v>
      </c>
      <c r="C94" s="91"/>
      <c r="D94" s="91"/>
      <c r="E94" s="91"/>
      <c r="F94" s="91"/>
      <c r="G94" s="91"/>
      <c r="H94" s="91"/>
      <c r="J94" s="23"/>
    </row>
    <row r="95" spans="2:10" ht="18.75">
      <c r="B95" s="51"/>
      <c r="C95" s="32"/>
      <c r="D95" s="37"/>
      <c r="E95" s="68"/>
      <c r="F95" s="32"/>
      <c r="G95" s="32"/>
      <c r="H95" s="32"/>
      <c r="J95" s="23"/>
    </row>
    <row r="96" spans="2:10" ht="18.75">
      <c r="B96" s="51"/>
      <c r="C96" s="32"/>
      <c r="D96" s="37"/>
      <c r="E96" s="68"/>
      <c r="F96" s="32"/>
      <c r="G96" s="32"/>
      <c r="H96" s="32"/>
      <c r="J96" s="23"/>
    </row>
    <row r="97" spans="2:10" ht="18.75">
      <c r="B97" s="51"/>
      <c r="C97" s="32"/>
      <c r="D97" s="37"/>
      <c r="E97" s="68"/>
      <c r="F97" s="32"/>
      <c r="G97" s="32"/>
      <c r="H97" s="32"/>
      <c r="J97" s="23"/>
    </row>
    <row r="98" spans="2:10" ht="15.75">
      <c r="B98" s="52"/>
      <c r="C98" s="18" t="s">
        <v>5</v>
      </c>
      <c r="D98" s="34"/>
      <c r="E98" s="69"/>
      <c r="F98" s="18"/>
      <c r="G98" s="34" t="s">
        <v>3</v>
      </c>
      <c r="H98" s="19" t="s">
        <v>7</v>
      </c>
      <c r="J98" s="24"/>
    </row>
    <row r="99" spans="2:10" ht="15.75">
      <c r="B99" s="53"/>
      <c r="C99" s="17"/>
      <c r="D99" s="60"/>
      <c r="E99" s="70"/>
      <c r="F99" s="17"/>
      <c r="G99" s="31"/>
      <c r="J99" s="24"/>
    </row>
    <row r="100" spans="2:12" ht="15.75">
      <c r="B100" s="54" t="s">
        <v>6</v>
      </c>
      <c r="C100" s="35"/>
      <c r="D100" s="60"/>
      <c r="E100" s="70"/>
      <c r="F100" s="17"/>
      <c r="G100" s="31" t="s">
        <v>2</v>
      </c>
      <c r="J100" s="24"/>
      <c r="K100" s="11"/>
      <c r="L100" s="11"/>
    </row>
    <row r="101" spans="10:12" ht="15.75">
      <c r="J101" s="23"/>
      <c r="K101" s="11"/>
      <c r="L101" s="11"/>
    </row>
    <row r="102" spans="10:12" ht="15.75">
      <c r="J102" s="24"/>
      <c r="K102" s="11"/>
      <c r="L102" s="11"/>
    </row>
    <row r="103" spans="10:12" ht="15.75">
      <c r="J103" s="23"/>
      <c r="K103" s="11"/>
      <c r="L103" s="11"/>
    </row>
    <row r="104" spans="10:12" ht="15.75">
      <c r="J104" s="23"/>
      <c r="K104" s="11"/>
      <c r="L104" s="11"/>
    </row>
    <row r="105" spans="10:12" ht="15.75">
      <c r="J105" s="24"/>
      <c r="K105" s="11"/>
      <c r="L105" s="11"/>
    </row>
    <row r="106" spans="10:12" ht="15.75">
      <c r="J106" s="24"/>
      <c r="K106" s="11"/>
      <c r="L106" s="11"/>
    </row>
  </sheetData>
  <sheetProtection/>
  <mergeCells count="23">
    <mergeCell ref="B18:H18"/>
    <mergeCell ref="B13:H13"/>
    <mergeCell ref="B7:H7"/>
    <mergeCell ref="B17:H17"/>
    <mergeCell ref="B16:H16"/>
    <mergeCell ref="B93:H93"/>
    <mergeCell ref="B85:H85"/>
    <mergeCell ref="B87:H87"/>
    <mergeCell ref="B88:H88"/>
    <mergeCell ref="B89:H89"/>
    <mergeCell ref="B91:H91"/>
    <mergeCell ref="B90:H90"/>
    <mergeCell ref="B94:H94"/>
    <mergeCell ref="B84:H84"/>
    <mergeCell ref="B86:H86"/>
    <mergeCell ref="B83:G83"/>
    <mergeCell ref="B92:H92"/>
    <mergeCell ref="B6:H6"/>
    <mergeCell ref="B8:H8"/>
    <mergeCell ref="B10:H10"/>
    <mergeCell ref="B12:H12"/>
    <mergeCell ref="B14:H14"/>
    <mergeCell ref="B11:H11"/>
  </mergeCells>
  <printOptions/>
  <pageMargins left="0.1968503937007874" right="0.2362204724409449" top="0.4724409448818898" bottom="0.1968503937007874" header="0.15748031496062992" footer="0.15748031496062992"/>
  <pageSetup fitToHeight="10" fitToWidth="1" horizontalDpi="600" verticalDpi="600" orientation="portrait" paperSize="9" scale="59" r:id="rId1"/>
  <headerFooter>
    <oddFooter>&amp;C&amp;P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Denis A. Vavilov</cp:lastModifiedBy>
  <cp:lastPrinted>2015-10-22T11:56:23Z</cp:lastPrinted>
  <dcterms:created xsi:type="dcterms:W3CDTF">2008-02-27T08:33:45Z</dcterms:created>
  <dcterms:modified xsi:type="dcterms:W3CDTF">2023-01-25T03:22:32Z</dcterms:modified>
  <cp:category/>
  <cp:version/>
  <cp:contentType/>
  <cp:contentStatus/>
</cp:coreProperties>
</file>