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tabRatio="554" activeTab="0"/>
  </bookViews>
  <sheets>
    <sheet name="ценовое предложение" sheetId="1" r:id="rId1"/>
  </sheets>
  <definedNames>
    <definedName name="_xlnm.Print_Area" localSheetId="0">'ценовое предложение'!$A$1:$H$42</definedName>
  </definedNames>
  <calcPr fullCalcOnLoad="1"/>
</workbook>
</file>

<file path=xl/sharedStrings.xml><?xml version="1.0" encoding="utf-8"?>
<sst xmlns="http://schemas.openxmlformats.org/spreadsheetml/2006/main" count="47" uniqueCount="47">
  <si>
    <t>№</t>
  </si>
  <si>
    <t>Генеральному директору</t>
  </si>
  <si>
    <t>Annexure No. 1</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</si>
  <si>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</si>
  <si>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</si>
  <si>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</si>
  <si>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Приложения / Annexures:  _____________________________________________________________________</t>
  </si>
  <si>
    <t>Должность/ Position</t>
  </si>
  <si>
    <t>Ф.И.О./Full name</t>
  </si>
  <si>
    <t>Дата  / Date</t>
  </si>
  <si>
    <t>Приложение / Attachment  No. 1</t>
  </si>
  <si>
    <r>
      <t xml:space="preserve">Стоимость ед. объема,  руб. без НДС / 
</t>
    </r>
    <r>
      <rPr>
        <b/>
        <sz val="12"/>
        <color indexed="8"/>
        <rFont val="Times New Roman"/>
        <family val="1"/>
      </rPr>
      <t>Cost per unit in RUB, without VAT</t>
    </r>
  </si>
  <si>
    <r>
      <t xml:space="preserve">Наименование работ
</t>
    </r>
    <r>
      <rPr>
        <b/>
        <sz val="12"/>
        <rFont val="Times New Roman"/>
        <family val="1"/>
      </rPr>
      <t>Work item name</t>
    </r>
  </si>
  <si>
    <r>
      <t xml:space="preserve">Итого без НДС/ </t>
    </r>
    <r>
      <rPr>
        <b/>
        <sz val="12"/>
        <rFont val="Times New Roman"/>
        <family val="1"/>
      </rPr>
      <t xml:space="preserve">Total cost (RUB)  without VAT </t>
    </r>
  </si>
  <si>
    <r>
      <t xml:space="preserve">НДС / </t>
    </r>
    <r>
      <rPr>
        <b/>
        <sz val="12"/>
        <rFont val="Times New Roman"/>
        <family val="1"/>
      </rPr>
      <t>VAT    20 %</t>
    </r>
  </si>
  <si>
    <r>
      <t xml:space="preserve">Итого с НДС/ </t>
    </r>
    <r>
      <rPr>
        <b/>
        <sz val="12"/>
        <color indexed="8"/>
        <rFont val="Times New Roman"/>
        <family val="1"/>
      </rPr>
      <t xml:space="preserve">Total cost (RUB)  with VAT </t>
    </r>
  </si>
  <si>
    <r>
      <t>(предложения участника тендера по условиям, определенным в тендерной документации /</t>
    </r>
    <r>
      <rPr>
        <b/>
        <sz val="11"/>
        <color indexed="8"/>
        <rFont val="Times New Roman"/>
        <family val="1"/>
      </rPr>
      <t xml:space="preserve"> bidder’s offer under terms, stipulated in the tender documents)</t>
    </r>
  </si>
  <si>
    <r>
      <t xml:space="preserve"> (наименование тендера</t>
    </r>
    <r>
      <rPr>
        <b/>
        <sz val="10"/>
        <color indexed="8"/>
        <rFont val="Times New Roman"/>
        <family val="1"/>
      </rPr>
      <t>/name of the tender</t>
    </r>
    <r>
      <rPr>
        <sz val="10"/>
        <color indexed="8"/>
        <rFont val="Times New Roman"/>
        <family val="1"/>
      </rPr>
      <t>)</t>
    </r>
  </si>
  <si>
    <r>
      <t>(наименование организации-участника тендера/</t>
    </r>
    <r>
      <rPr>
        <b/>
        <sz val="10"/>
        <color indexed="8"/>
        <rFont val="Times New Roman"/>
        <family val="1"/>
      </rPr>
      <t>name of the bidder)</t>
    </r>
  </si>
  <si>
    <t>А.В. Бакланову</t>
  </si>
  <si>
    <t>Attn: А.V. Baklanov</t>
  </si>
  <si>
    <r>
      <t>2.</t>
    </r>
    <r>
      <rPr>
        <sz val="7"/>
        <color indexed="8"/>
        <rFont val="Times New Roman"/>
        <family val="1"/>
      </rPr>
      <t xml:space="preserve">     </t>
    </r>
    <r>
      <rPr>
        <sz val="12"/>
        <color indexed="8"/>
        <rFont val="Times New Roman"/>
        <family val="1"/>
      </rPr>
      <t xml:space="preserve">Общая стоимость нашего коммерческого предложения составляет / </t>
    </r>
    <r>
      <rPr>
        <b/>
        <sz val="12"/>
        <color indexed="8"/>
        <rFont val="Times New Roman"/>
        <family val="1"/>
      </rPr>
      <t>Total cost of our price bid is:</t>
    </r>
  </si>
  <si>
    <t>Авторский надзор</t>
  </si>
  <si>
    <r>
      <t>5.</t>
    </r>
    <r>
      <rPr>
        <sz val="11"/>
        <color indexed="8"/>
        <rFont val="Times New Roman"/>
        <family val="1"/>
      </rPr>
      <t>     ____________________________________________________________________________________________________________.</t>
    </r>
  </si>
  <si>
    <r>
      <t xml:space="preserve">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</si>
  <si>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</si>
  <si>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 xml:space="preserve">8.     Мы понимаем, что  ООО "Норд Империал" сохраняет за собой право отказаться по своему усмотрению от любого из полученных от участника тендера предложений, а также отменить тендер на любой его стадии, в том числе и после выбора победителя. 
</t>
    </r>
    <r>
      <rPr>
        <b/>
        <sz val="11"/>
        <rFont val="Times New Roman"/>
        <family val="1"/>
      </rPr>
      <t>We understand that Nord Imperial LLC reserves the right to reject, at their own discretion, any of the bids received from the tender participant, as well as the right to cancel the tender at any stage, including after selection of the winner.</t>
    </r>
  </si>
  <si>
    <t>Designer supervision</t>
  </si>
  <si>
    <r>
      <t xml:space="preserve">3. Сроки выполнения работ, предлагаемые нами: в соответствии с календарным планом, предложенным нами (Приложение 4) /
</t>
    </r>
    <r>
      <rPr>
        <b/>
        <sz val="11"/>
        <rFont val="Times New Roman"/>
        <family val="1"/>
      </rPr>
      <t xml:space="preserve">Work completion schedule, offered by the Client: in accordance with the work schedule proposed by the Client (Annexure 4) </t>
    </r>
  </si>
  <si>
    <t>Разработка рабочей документации, сметной документации, передача на рассмотрение и согласование Заказчику, корректировка по замечаниям.</t>
  </si>
  <si>
    <t>Разработка проектной  документации по объекту: «Нефтесборный трубопровод «СИКН №810 ООО «Норд Империал»
 - ПСП «Лугинецкое» ООО «ВТК»  / Development of design documentation for facility: Oil gathering pipeline “From Metering Unit LACT 810 of LLC Nord Imperial to CTF Luginetskoye of LLC VTK</t>
  </si>
  <si>
    <t>ООО «Норд Империал»</t>
  </si>
  <si>
    <t>General Director of
LLC Nord Imperial</t>
  </si>
  <si>
    <t>Инженерные изыскания</t>
  </si>
  <si>
    <t>Основные технические решения</t>
  </si>
  <si>
    <t>Разработка проектной  документации, передача на рассмотрение и согласование Заказчику, корректировка по замечаниям.</t>
  </si>
  <si>
    <t>Разработка проекта планировки и межевания территории ППиМТ, материалов  к градостроительному плану ГПЗУ (при необходимости), в т.ч. согласование в уполномоченных гос. органах РФ.</t>
  </si>
  <si>
    <t>Сопровождение проекта при проведении экспертизы проектной документации и результатов инженерных изысканий (в т.ч. загрузка проектных данных на сайт экспертизы в качестве Заявителя).</t>
  </si>
  <si>
    <r>
      <t xml:space="preserve">для участия в тендере №32-2022
</t>
    </r>
    <r>
      <rPr>
        <b/>
        <sz val="12"/>
        <rFont val="Times New Roman"/>
        <family val="1"/>
      </rPr>
      <t>Price bid for participation in tender №32-2022</t>
    </r>
  </si>
  <si>
    <t>Engineering surveys</t>
  </si>
  <si>
    <t>Main technical solutions</t>
  </si>
  <si>
    <t>Development of design documentation, submission of the same to the Customer for review and approval. Rectification of observations.</t>
  </si>
  <si>
    <t>Development of design for planning and surveying of territory (PPiMT), materials for civil constrcution plan (GPZU), including approvals of authorized state bodies of the Russian Federation</t>
  </si>
  <si>
    <t>Accompanying the design during the expert review of design documentation and engineering survey results (including the uploading of design data to the expert review site as Applicant).</t>
  </si>
  <si>
    <t>Development of detailed design documentation, estimate documentation, submission for review and approval to the Customer, rectification of observations.</t>
  </si>
  <si>
    <r>
      <t xml:space="preserve">4. Условия оплаты: - Оплата выполненных Работ осуществляется в течение 45 (cорока пяти) календарных дней после подписания акта сдачи-приёмки работ на основании счёта, счёта-фактуры, выставляемых Подрядчиком. При этом, общая сумма платежей по каждому акту сдачи-приёмки работ до получения положительного заключения экспертизы проектной документации и результатов инженерных изысканий либо до получения положительного заключения экспертизы промышленной безопасности (если разработка проектной документации не требуется) не должна превышать 80% от стоимости Работ, указанных в акте сдачи-приёмки работ. Оставшиеся 20% оплачиваются Заказчиком в течение 45 (сорока пяти) календарных дней после получения положительного заключения экспертизы проектной документации и результатов инженерных изысканий либо после получения положительного заключения экспертизы промышленной безопасности и передачи Заказчику в полном объёме результатов инженерных изысканий, проектной, рабочей и иной технической документации, указанной в Задании. Обязательства Заказчика по оплате считаются надлежащим образом исполненными с момента списания денежных средств с его расчетного счета.  Оплата услуг по осуществлению авторского надзора производится в течение 45 (сорока пяти) календарных дней после подписания Сторонами акта сдачи-приемки услуг. /
</t>
    </r>
    <r>
      <rPr>
        <b/>
        <sz val="11"/>
        <rFont val="Times New Roman"/>
        <family val="1"/>
      </rPr>
      <t>4. Terms of payment: The Customer shall pay for completed Work within 45 (forty-five) calendar days after the Parties sign the Work acceptance certificate. against a bill, VAT-invoice, produced by the Contractor. At the same time, the total amount of payments under each work acceptanc ecertificate (until a positive report of the expert review of design documentation and engineering survey is obtained, or until a positive report of industrial safety expert review is obtained - in case the development of design documentation is not required) shall not exceed 80% of the cost of work mentioned in the work acceptance certificate. The Customer shall pay the balance 20% within 45 (forty-five) calendar days after a positive report of the expert review of design documentation and engineering survey is obtained, or after a positive report of industrial safety expert review is obtained and the Customer is provided with the results of engineering surveys, design, detailed design and other technical documentation in full, as specified in the Assignment.  Customer's payment obligations are considered duly fulfilled from the moment the funds are disbursed from his settlement account. Payment for designer supervision services shall be made within 45 (forty-five) calendar days after the Parties signed the work acceptance certificate.</t>
    </r>
  </si>
  <si>
    <t>1. Оплата за проведение экспертизы проектной документации и экспертизы результатов инженерных изысканий не включена в стоимость договора.
1. The cost of contract does not include the payment for the expert review of design documentation and expert review of the results of engineering surveys.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</si>
</sst>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62">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b/>
      <sz val="12"/>
      <name val="Times New Roman"/>
      <family val="1"/>
    </font>
    <font>
      <b/>
      <sz val="11"/>
      <name val="Times New Roman"/>
      <family val="1"/>
    </font>
    <font>
      <sz val="10"/>
      <color indexed="8"/>
      <name val="Times New Roman"/>
      <family val="1"/>
    </font>
    <font>
      <b/>
      <sz val="11"/>
      <color indexed="8"/>
      <name val="Times New Roman"/>
      <family val="1"/>
    </font>
    <font>
      <b/>
      <sz val="10"/>
      <color indexed="8"/>
      <name val="Times New Roman"/>
      <family val="1"/>
    </font>
    <font>
      <b/>
      <u val="single"/>
      <sz val="12"/>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2"/>
      <color indexed="8"/>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i/>
      <sz val="11"/>
      <color theme="1"/>
      <name val="Times New Roman"/>
      <family val="1"/>
    </font>
    <font>
      <sz val="11"/>
      <color theme="1"/>
      <name val="Times New Roman"/>
      <family val="1"/>
    </font>
    <font>
      <sz val="12"/>
      <color theme="1"/>
      <name val="Calibri"/>
      <family val="2"/>
    </font>
    <font>
      <sz val="10"/>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top style="thin"/>
      <bottom style="thin"/>
    </border>
    <border>
      <left>
        <color indexed="63"/>
      </left>
      <right>
        <color indexed="63"/>
      </right>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4" fillId="32" borderId="0" applyNumberFormat="0" applyBorder="0" applyAlignment="0" applyProtection="0"/>
  </cellStyleXfs>
  <cellXfs count="64">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55" fillId="0" borderId="10" xfId="0" applyFont="1" applyBorder="1" applyAlignment="1">
      <alignment horizontal="center"/>
    </xf>
    <xf numFmtId="0" fontId="56"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57" fillId="0" borderId="0" xfId="0" applyFont="1" applyAlignment="1">
      <alignment horizontal="left" vertical="center"/>
    </xf>
    <xf numFmtId="0" fontId="57" fillId="0" borderId="0" xfId="0" applyFont="1" applyAlignment="1">
      <alignment horizontal="left" vertical="center" wrapText="1"/>
    </xf>
    <xf numFmtId="0" fontId="58" fillId="0" borderId="0" xfId="0" applyFont="1" applyAlignment="1">
      <alignment horizontal="left" indent="3"/>
    </xf>
    <xf numFmtId="0" fontId="58" fillId="0" borderId="0" xfId="0" applyFont="1" applyAlignment="1">
      <alignment/>
    </xf>
    <xf numFmtId="0" fontId="58" fillId="0" borderId="12" xfId="0" applyFont="1" applyBorder="1" applyAlignment="1">
      <alignment horizontal="justify" wrapText="1"/>
    </xf>
    <xf numFmtId="0" fontId="58" fillId="0" borderId="12" xfId="0" applyFont="1" applyBorder="1" applyAlignment="1">
      <alignment wrapText="1"/>
    </xf>
    <xf numFmtId="0" fontId="58" fillId="0" borderId="0" xfId="0" applyFont="1" applyAlignment="1">
      <alignment horizontal="left" indent="5"/>
    </xf>
    <xf numFmtId="0" fontId="58" fillId="0" borderId="0" xfId="0" applyFont="1" applyBorder="1" applyAlignment="1">
      <alignment wrapText="1"/>
    </xf>
    <xf numFmtId="0" fontId="58" fillId="0" borderId="0" xfId="0" applyFont="1" applyAlignment="1">
      <alignment horizontal="justify" vertical="top" wrapText="1"/>
    </xf>
    <xf numFmtId="0" fontId="58" fillId="0" borderId="0" xfId="0" applyFont="1" applyFill="1" applyAlignment="1">
      <alignment/>
    </xf>
    <xf numFmtId="0" fontId="58" fillId="0" borderId="12" xfId="0" applyFont="1" applyBorder="1" applyAlignment="1">
      <alignment/>
    </xf>
    <xf numFmtId="0" fontId="58" fillId="0" borderId="0" xfId="0" applyFont="1" applyAlignment="1">
      <alignment horizontal="justify" vertical="top"/>
    </xf>
    <xf numFmtId="0" fontId="58" fillId="0" borderId="0" xfId="0" applyFont="1" applyAlignment="1">
      <alignment horizontal="justify"/>
    </xf>
    <xf numFmtId="0" fontId="58" fillId="0" borderId="0" xfId="0" applyFont="1" applyAlignment="1">
      <alignment horizontal="justify"/>
    </xf>
    <xf numFmtId="0" fontId="58" fillId="0" borderId="0" xfId="0" applyFont="1" applyAlignment="1">
      <alignment horizontal="justify" wrapText="1"/>
    </xf>
    <xf numFmtId="0" fontId="59" fillId="0" borderId="0" xfId="0" applyFont="1" applyAlignment="1">
      <alignment/>
    </xf>
    <xf numFmtId="4" fontId="56" fillId="0" borderId="11" xfId="0" applyNumberFormat="1" applyFont="1" applyBorder="1" applyAlignment="1">
      <alignment horizontal="center" vertical="center" wrapText="1"/>
    </xf>
    <xf numFmtId="0" fontId="0" fillId="34" borderId="0" xfId="0" applyFill="1" applyAlignment="1">
      <alignment/>
    </xf>
    <xf numFmtId="0" fontId="55" fillId="0" borderId="0" xfId="0" applyFont="1" applyAlignment="1">
      <alignment horizontal="right" vertical="center"/>
    </xf>
    <xf numFmtId="4" fontId="56" fillId="31" borderId="11" xfId="0" applyNumberFormat="1" applyFont="1" applyFill="1" applyBorder="1" applyAlignment="1">
      <alignment horizontal="center" vertical="center" wrapText="1"/>
    </xf>
    <xf numFmtId="4" fontId="3" fillId="31" borderId="11" xfId="0" applyNumberFormat="1" applyFont="1" applyFill="1" applyBorder="1" applyAlignment="1">
      <alignment horizontal="center" vertical="center" wrapText="1"/>
    </xf>
    <xf numFmtId="0" fontId="0" fillId="0" borderId="0" xfId="0" applyFill="1" applyAlignment="1">
      <alignment/>
    </xf>
    <xf numFmtId="0" fontId="58" fillId="0" borderId="0" xfId="0" applyFont="1" applyAlignment="1">
      <alignment horizontal="justify"/>
    </xf>
    <xf numFmtId="0" fontId="58" fillId="0" borderId="0" xfId="0" applyFont="1" applyAlignment="1">
      <alignment horizontal="justify" wrapText="1"/>
    </xf>
    <xf numFmtId="0" fontId="6" fillId="0" borderId="13" xfId="0" applyFont="1" applyFill="1" applyBorder="1" applyAlignment="1">
      <alignment horizontal="left" vertical="top" wrapText="1"/>
    </xf>
    <xf numFmtId="0" fontId="8" fillId="0" borderId="0" xfId="0" applyFont="1" applyAlignment="1">
      <alignment horizontal="justify" vertical="center" wrapText="1"/>
    </xf>
    <xf numFmtId="0" fontId="8" fillId="0" borderId="0" xfId="0" applyFont="1" applyAlignment="1">
      <alignment horizontal="justify" vertical="center"/>
    </xf>
    <xf numFmtId="0" fontId="58" fillId="0" borderId="0" xfId="0" applyFont="1" applyAlignment="1">
      <alignment horizontal="justify"/>
    </xf>
    <xf numFmtId="0" fontId="58" fillId="0" borderId="0" xfId="0" applyFont="1" applyAlignment="1">
      <alignment horizontal="justify"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58" fillId="0" borderId="0" xfId="0" applyFont="1" applyAlignment="1">
      <alignment horizontal="left" vertical="top" wrapText="1"/>
    </xf>
    <xf numFmtId="0" fontId="5" fillId="0" borderId="0" xfId="0" applyFont="1" applyFill="1" applyBorder="1" applyAlignment="1">
      <alignment horizontal="center" vertical="center" wrapText="1"/>
    </xf>
    <xf numFmtId="0" fontId="60" fillId="0" borderId="0" xfId="0" applyFont="1" applyBorder="1" applyAlignment="1">
      <alignment horizontal="center" vertical="center"/>
    </xf>
    <xf numFmtId="0" fontId="60" fillId="0" borderId="12" xfId="0" applyFont="1" applyBorder="1" applyAlignment="1">
      <alignment horizontal="center"/>
    </xf>
    <xf numFmtId="0" fontId="61" fillId="0" borderId="0" xfId="0" applyFont="1" applyAlignment="1">
      <alignment horizontal="left"/>
    </xf>
    <xf numFmtId="0" fontId="55" fillId="0" borderId="0" xfId="0" applyFont="1" applyAlignment="1">
      <alignment horizontal="center" vertical="center"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55" fillId="0" borderId="0" xfId="0" applyFont="1" applyAlignment="1">
      <alignment horizontal="right" vertical="center"/>
    </xf>
    <xf numFmtId="0" fontId="55" fillId="0" borderId="0" xfId="0" applyFont="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4" fillId="0" borderId="0" xfId="0" applyFont="1" applyFill="1" applyBorder="1" applyAlignment="1">
      <alignment horizontal="center" vertical="center" wrapText="1"/>
    </xf>
    <xf numFmtId="0" fontId="60" fillId="0" borderId="0" xfId="0" applyFont="1" applyBorder="1" applyAlignment="1">
      <alignment horizontal="center"/>
    </xf>
    <xf numFmtId="0" fontId="55" fillId="0" borderId="0" xfId="0" applyFont="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6" fillId="31" borderId="14" xfId="0" applyFont="1" applyFill="1" applyBorder="1" applyAlignment="1">
      <alignment horizontal="right" vertical="center" wrapText="1"/>
    </xf>
    <xf numFmtId="0" fontId="6" fillId="31" borderId="15" xfId="0" applyFont="1" applyFill="1" applyBorder="1" applyAlignment="1">
      <alignment horizontal="right" vertical="center" wrapText="1"/>
    </xf>
    <xf numFmtId="0" fontId="6" fillId="31" borderId="13" xfId="0" applyFont="1" applyFill="1" applyBorder="1" applyAlignment="1">
      <alignment horizontal="righ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tabSelected="1" view="pageBreakPreview" zoomScale="78" zoomScaleSheetLayoutView="78" zoomScalePageLayoutView="0" workbookViewId="0" topLeftCell="A1">
      <selection activeCell="B7" sqref="B7:H7"/>
    </sheetView>
  </sheetViews>
  <sheetFormatPr defaultColWidth="9.140625" defaultRowHeight="15"/>
  <cols>
    <col min="2" max="2" width="4.421875" style="0" customWidth="1"/>
    <col min="3" max="3" width="34.28125" style="0" customWidth="1"/>
    <col min="4" max="4" width="15.421875" style="0" customWidth="1"/>
    <col min="5" max="5" width="12.8515625" style="0" hidden="1" customWidth="1"/>
    <col min="6" max="6" width="2.8515625" style="0" customWidth="1"/>
    <col min="7" max="7" width="46.8515625" style="0" customWidth="1"/>
    <col min="8" max="8" width="26.00390625" style="0" customWidth="1"/>
    <col min="9" max="9" width="29.8515625" style="0" customWidth="1"/>
  </cols>
  <sheetData>
    <row r="1" spans="2:8" ht="15.75">
      <c r="B1" s="51" t="s">
        <v>10</v>
      </c>
      <c r="C1" s="51"/>
      <c r="D1" s="51"/>
      <c r="E1" s="51"/>
      <c r="F1" s="51"/>
      <c r="G1" s="51"/>
      <c r="H1" s="51"/>
    </row>
    <row r="2" spans="2:8" ht="15.75">
      <c r="B2" s="2"/>
      <c r="C2" s="8" t="s">
        <v>2</v>
      </c>
      <c r="D2" s="1"/>
      <c r="E2" s="1"/>
      <c r="F2" s="1"/>
      <c r="G2" s="1"/>
      <c r="H2" s="26" t="s">
        <v>1</v>
      </c>
    </row>
    <row r="3" spans="2:8" ht="15.75">
      <c r="B3" s="2"/>
      <c r="C3" s="8" t="s">
        <v>20</v>
      </c>
      <c r="D3" s="1"/>
      <c r="E3" s="1"/>
      <c r="F3" s="1"/>
      <c r="G3" s="1"/>
      <c r="H3" s="26" t="s">
        <v>31</v>
      </c>
    </row>
    <row r="4" spans="2:8" ht="30.75" customHeight="1">
      <c r="B4" s="2"/>
      <c r="C4" s="9" t="s">
        <v>32</v>
      </c>
      <c r="D4" s="1"/>
      <c r="E4" s="1"/>
      <c r="F4" s="1"/>
      <c r="G4" s="1"/>
      <c r="H4" s="26" t="s">
        <v>19</v>
      </c>
    </row>
    <row r="5" spans="2:8" ht="15.75">
      <c r="B5" s="52"/>
      <c r="C5" s="52"/>
      <c r="D5" s="52"/>
      <c r="E5" s="52"/>
      <c r="F5" s="52"/>
      <c r="G5" s="52"/>
      <c r="H5" s="52"/>
    </row>
    <row r="6" spans="2:8" ht="30.75" customHeight="1">
      <c r="B6" s="53" t="s">
        <v>38</v>
      </c>
      <c r="C6" s="54"/>
      <c r="D6" s="54"/>
      <c r="E6" s="54"/>
      <c r="F6" s="54"/>
      <c r="G6" s="54"/>
      <c r="H6" s="54"/>
    </row>
    <row r="7" spans="2:8" ht="65.25" customHeight="1">
      <c r="B7" s="55" t="s">
        <v>30</v>
      </c>
      <c r="C7" s="55"/>
      <c r="D7" s="55"/>
      <c r="E7" s="55"/>
      <c r="F7" s="55"/>
      <c r="G7" s="55"/>
      <c r="H7" s="55"/>
    </row>
    <row r="8" spans="2:8" ht="15">
      <c r="B8" s="56" t="s">
        <v>3</v>
      </c>
      <c r="C8" s="56"/>
      <c r="D8" s="56"/>
      <c r="E8" s="56"/>
      <c r="F8" s="56"/>
      <c r="G8" s="56"/>
      <c r="H8" s="56"/>
    </row>
    <row r="9" spans="2:8" ht="77.25" customHeight="1">
      <c r="B9" s="57" t="s">
        <v>4</v>
      </c>
      <c r="C9" s="57"/>
      <c r="D9" s="57"/>
      <c r="E9" s="57"/>
      <c r="F9" s="57"/>
      <c r="G9" s="57"/>
      <c r="H9" s="57"/>
    </row>
    <row r="10" spans="2:8" ht="62.25" customHeight="1">
      <c r="B10" s="40" t="str">
        <f>B7</f>
        <v>Разработка проектной  документации по объекту: «Нефтесборный трубопровод «СИКН №810 ООО «Норд Империал»
 - ПСП «Лугинецкое» ООО «ВТК»  / Development of design documentation for facility: Oil gathering pipeline “From Metering Unit LACT 810 of LLC Nord Imperial to CTF Luginetskoye of LLC VTK</v>
      </c>
      <c r="C10" s="40"/>
      <c r="D10" s="40"/>
      <c r="E10" s="40"/>
      <c r="F10" s="40"/>
      <c r="G10" s="40"/>
      <c r="H10" s="40"/>
    </row>
    <row r="11" spans="2:8" ht="15">
      <c r="B11" s="41" t="s">
        <v>17</v>
      </c>
      <c r="C11" s="41"/>
      <c r="D11" s="41"/>
      <c r="E11" s="41"/>
      <c r="F11" s="41"/>
      <c r="G11" s="41"/>
      <c r="H11" s="41"/>
    </row>
    <row r="12" spans="2:8" ht="15.75">
      <c r="B12" s="3"/>
      <c r="C12" s="4"/>
      <c r="D12" s="4"/>
      <c r="E12" s="4"/>
      <c r="F12" s="4"/>
      <c r="G12" s="4"/>
      <c r="H12" s="5"/>
    </row>
    <row r="13" spans="2:8" ht="15">
      <c r="B13" s="42" t="s">
        <v>18</v>
      </c>
      <c r="C13" s="42"/>
      <c r="D13" s="42"/>
      <c r="E13" s="42"/>
      <c r="F13" s="42"/>
      <c r="G13" s="42"/>
      <c r="H13" s="42"/>
    </row>
    <row r="14" spans="2:8" ht="119.25" customHeight="1">
      <c r="B14" s="44" t="s">
        <v>5</v>
      </c>
      <c r="C14" s="44"/>
      <c r="D14" s="44"/>
      <c r="E14" s="44"/>
      <c r="F14" s="44"/>
      <c r="G14" s="44"/>
      <c r="H14" s="44"/>
    </row>
    <row r="15" spans="2:8" ht="18.75">
      <c r="B15" s="43" t="s">
        <v>21</v>
      </c>
      <c r="C15" s="43"/>
      <c r="D15" s="43"/>
      <c r="E15" s="43"/>
      <c r="F15" s="43"/>
      <c r="G15" s="43"/>
      <c r="H15" s="43"/>
    </row>
    <row r="16" spans="2:8" s="23" customFormat="1" ht="64.5" customHeight="1">
      <c r="B16" s="6" t="s">
        <v>0</v>
      </c>
      <c r="C16" s="48" t="s">
        <v>12</v>
      </c>
      <c r="D16" s="49"/>
      <c r="E16" s="49"/>
      <c r="F16" s="49"/>
      <c r="G16" s="50"/>
      <c r="H16" s="6" t="s">
        <v>11</v>
      </c>
    </row>
    <row r="17" spans="2:8" s="23" customFormat="1" ht="35.25" customHeight="1">
      <c r="B17" s="7">
        <v>1</v>
      </c>
      <c r="C17" s="45" t="s">
        <v>33</v>
      </c>
      <c r="D17" s="46"/>
      <c r="E17" s="46"/>
      <c r="F17" s="47"/>
      <c r="G17" s="32" t="s">
        <v>39</v>
      </c>
      <c r="H17" s="24"/>
    </row>
    <row r="18" spans="2:8" s="23" customFormat="1" ht="29.25" customHeight="1">
      <c r="B18" s="7">
        <v>2</v>
      </c>
      <c r="C18" s="45" t="s">
        <v>34</v>
      </c>
      <c r="D18" s="46"/>
      <c r="E18" s="46"/>
      <c r="F18" s="47"/>
      <c r="G18" s="32" t="s">
        <v>40</v>
      </c>
      <c r="H18" s="24"/>
    </row>
    <row r="19" spans="2:8" s="23" customFormat="1" ht="59.25" customHeight="1">
      <c r="B19" s="7">
        <v>3</v>
      </c>
      <c r="C19" s="45" t="s">
        <v>35</v>
      </c>
      <c r="D19" s="46"/>
      <c r="E19" s="46"/>
      <c r="F19" s="47"/>
      <c r="G19" s="32" t="s">
        <v>41</v>
      </c>
      <c r="H19" s="24"/>
    </row>
    <row r="20" spans="2:8" s="23" customFormat="1" ht="81.75" customHeight="1">
      <c r="B20" s="7">
        <v>4</v>
      </c>
      <c r="C20" s="45" t="s">
        <v>36</v>
      </c>
      <c r="D20" s="46"/>
      <c r="E20" s="46"/>
      <c r="F20" s="47"/>
      <c r="G20" s="32" t="s">
        <v>42</v>
      </c>
      <c r="H20" s="24"/>
    </row>
    <row r="21" spans="2:8" s="23" customFormat="1" ht="65.25" customHeight="1">
      <c r="B21" s="7">
        <v>5</v>
      </c>
      <c r="C21" s="45" t="s">
        <v>37</v>
      </c>
      <c r="D21" s="46"/>
      <c r="E21" s="46"/>
      <c r="F21" s="47"/>
      <c r="G21" s="32" t="s">
        <v>43</v>
      </c>
      <c r="H21" s="24"/>
    </row>
    <row r="22" spans="2:8" s="23" customFormat="1" ht="66.75" customHeight="1">
      <c r="B22" s="7">
        <v>6</v>
      </c>
      <c r="C22" s="45" t="s">
        <v>29</v>
      </c>
      <c r="D22" s="46"/>
      <c r="E22" s="46"/>
      <c r="F22" s="47"/>
      <c r="G22" s="32" t="s">
        <v>44</v>
      </c>
      <c r="H22" s="24"/>
    </row>
    <row r="23" spans="2:8" s="23" customFormat="1" ht="23.25" customHeight="1">
      <c r="B23" s="7">
        <v>7</v>
      </c>
      <c r="C23" s="45" t="s">
        <v>22</v>
      </c>
      <c r="D23" s="46"/>
      <c r="E23" s="46"/>
      <c r="F23" s="47"/>
      <c r="G23" s="32" t="s">
        <v>27</v>
      </c>
      <c r="H23" s="24"/>
    </row>
    <row r="24" spans="2:8" ht="27.75" customHeight="1">
      <c r="B24" s="61" t="s">
        <v>13</v>
      </c>
      <c r="C24" s="62"/>
      <c r="D24" s="62"/>
      <c r="E24" s="62"/>
      <c r="F24" s="62"/>
      <c r="G24" s="63"/>
      <c r="H24" s="28">
        <f>SUM(H17:H23)</f>
        <v>0</v>
      </c>
    </row>
    <row r="25" spans="2:8" ht="22.5" customHeight="1">
      <c r="B25" s="61" t="s">
        <v>14</v>
      </c>
      <c r="C25" s="62"/>
      <c r="D25" s="62"/>
      <c r="E25" s="62"/>
      <c r="F25" s="62"/>
      <c r="G25" s="63"/>
      <c r="H25" s="27">
        <f>H26-H24</f>
        <v>0</v>
      </c>
    </row>
    <row r="26" spans="2:8" ht="28.5" customHeight="1">
      <c r="B26" s="61" t="s">
        <v>15</v>
      </c>
      <c r="C26" s="62"/>
      <c r="D26" s="62"/>
      <c r="E26" s="62"/>
      <c r="F26" s="62"/>
      <c r="G26" s="63"/>
      <c r="H26" s="28">
        <f>H24*1.2</f>
        <v>0</v>
      </c>
    </row>
    <row r="27" spans="2:8" ht="84.75" customHeight="1">
      <c r="B27" s="58" t="s">
        <v>46</v>
      </c>
      <c r="C27" s="59"/>
      <c r="D27" s="59"/>
      <c r="E27" s="59"/>
      <c r="F27" s="59"/>
      <c r="G27" s="59"/>
      <c r="H27" s="60"/>
    </row>
    <row r="28" spans="1:8" s="25" customFormat="1" ht="49.5" customHeight="1">
      <c r="A28" s="29"/>
      <c r="B28" s="37" t="s">
        <v>28</v>
      </c>
      <c r="C28" s="38"/>
      <c r="D28" s="38"/>
      <c r="E28" s="38"/>
      <c r="F28" s="38"/>
      <c r="G28" s="38"/>
      <c r="H28" s="38"/>
    </row>
    <row r="29" spans="1:8" s="25" customFormat="1" ht="326.25" customHeight="1">
      <c r="A29" s="29"/>
      <c r="B29" s="37" t="s">
        <v>45</v>
      </c>
      <c r="C29" s="38"/>
      <c r="D29" s="38"/>
      <c r="E29" s="38"/>
      <c r="F29" s="38"/>
      <c r="G29" s="38"/>
      <c r="H29" s="38"/>
    </row>
    <row r="30" spans="2:8" ht="36.75" customHeight="1">
      <c r="B30" s="35" t="s">
        <v>23</v>
      </c>
      <c r="C30" s="35"/>
      <c r="D30" s="35"/>
      <c r="E30" s="35"/>
      <c r="F30" s="35"/>
      <c r="G30" s="35"/>
      <c r="H30" s="35"/>
    </row>
    <row r="31" spans="2:8" ht="37.5" customHeight="1">
      <c r="B31" s="39" t="s">
        <v>16</v>
      </c>
      <c r="C31" s="39"/>
      <c r="D31" s="39"/>
      <c r="E31" s="39"/>
      <c r="F31" s="39"/>
      <c r="G31" s="39"/>
      <c r="H31" s="39"/>
    </row>
    <row r="32" spans="2:8" ht="105.75" customHeight="1">
      <c r="B32" s="34" t="s">
        <v>24</v>
      </c>
      <c r="C32" s="34"/>
      <c r="D32" s="34"/>
      <c r="E32" s="34"/>
      <c r="F32" s="34"/>
      <c r="G32" s="34"/>
      <c r="H32" s="34"/>
    </row>
    <row r="33" spans="2:8" ht="58.5" customHeight="1">
      <c r="B33" s="34" t="s">
        <v>25</v>
      </c>
      <c r="C33" s="34"/>
      <c r="D33" s="34"/>
      <c r="E33" s="34"/>
      <c r="F33" s="34"/>
      <c r="G33" s="34"/>
      <c r="H33" s="34"/>
    </row>
    <row r="34" spans="2:8" ht="73.5" customHeight="1">
      <c r="B34" s="33" t="s">
        <v>26</v>
      </c>
      <c r="C34" s="34"/>
      <c r="D34" s="34"/>
      <c r="E34" s="34"/>
      <c r="F34" s="34"/>
      <c r="G34" s="34"/>
      <c r="H34" s="34"/>
    </row>
    <row r="35" spans="2:8" ht="15">
      <c r="B35" s="35"/>
      <c r="C35" s="35"/>
      <c r="D35" s="35"/>
      <c r="E35" s="35"/>
      <c r="F35" s="21"/>
      <c r="G35" s="30"/>
      <c r="H35" s="10"/>
    </row>
    <row r="36" spans="2:8" ht="15">
      <c r="B36" s="36" t="s">
        <v>6</v>
      </c>
      <c r="C36" s="36"/>
      <c r="D36" s="36"/>
      <c r="E36" s="36"/>
      <c r="F36" s="22"/>
      <c r="G36" s="31"/>
      <c r="H36" s="10"/>
    </row>
    <row r="37" spans="2:8" ht="15">
      <c r="B37" s="20"/>
      <c r="C37" s="11"/>
      <c r="D37" s="11"/>
      <c r="E37" s="11"/>
      <c r="F37" s="11"/>
      <c r="G37" s="11"/>
      <c r="H37" s="10"/>
    </row>
    <row r="38" spans="2:8" ht="15">
      <c r="B38" s="20"/>
      <c r="C38" s="11"/>
      <c r="D38" s="11"/>
      <c r="E38" s="11"/>
      <c r="F38" s="11"/>
      <c r="G38" s="11"/>
      <c r="H38" s="10"/>
    </row>
    <row r="39" spans="2:8" ht="15">
      <c r="B39" s="20"/>
      <c r="C39" s="11"/>
      <c r="D39" s="11"/>
      <c r="E39" s="11"/>
      <c r="F39" s="11"/>
      <c r="G39" s="11"/>
      <c r="H39" s="10"/>
    </row>
    <row r="40" spans="2:8" ht="30">
      <c r="B40" s="12"/>
      <c r="C40" s="12" t="s">
        <v>7</v>
      </c>
      <c r="D40" s="12"/>
      <c r="E40" s="13" t="s">
        <v>8</v>
      </c>
      <c r="F40" s="15"/>
      <c r="G40" s="15"/>
      <c r="H40" s="14"/>
    </row>
    <row r="41" spans="2:8" ht="15">
      <c r="B41" s="15"/>
      <c r="C41" s="16"/>
      <c r="D41" s="16"/>
      <c r="E41" s="17"/>
      <c r="F41" s="17"/>
      <c r="G41" s="17"/>
      <c r="H41" s="14"/>
    </row>
    <row r="42" spans="2:8" ht="15">
      <c r="B42" s="18" t="s">
        <v>9</v>
      </c>
      <c r="C42" s="19"/>
      <c r="D42" s="19"/>
      <c r="E42" s="17"/>
      <c r="F42" s="17"/>
      <c r="G42" s="17"/>
      <c r="H42" s="14"/>
    </row>
  </sheetData>
  <sheetProtection/>
  <mergeCells count="32">
    <mergeCell ref="C19:F19"/>
    <mergeCell ref="C21:F21"/>
    <mergeCell ref="C22:F22"/>
    <mergeCell ref="B27:H27"/>
    <mergeCell ref="C23:F23"/>
    <mergeCell ref="B24:G24"/>
    <mergeCell ref="B25:G25"/>
    <mergeCell ref="B26:G26"/>
    <mergeCell ref="B1:H1"/>
    <mergeCell ref="B5:H5"/>
    <mergeCell ref="B6:H6"/>
    <mergeCell ref="B7:H7"/>
    <mergeCell ref="B8:H8"/>
    <mergeCell ref="B9:H9"/>
    <mergeCell ref="B28:H28"/>
    <mergeCell ref="B10:H10"/>
    <mergeCell ref="B11:H11"/>
    <mergeCell ref="B13:H13"/>
    <mergeCell ref="B15:H15"/>
    <mergeCell ref="B14:H14"/>
    <mergeCell ref="C20:F20"/>
    <mergeCell ref="C16:G16"/>
    <mergeCell ref="C17:F17"/>
    <mergeCell ref="C18:F18"/>
    <mergeCell ref="B34:H34"/>
    <mergeCell ref="B35:E35"/>
    <mergeCell ref="B36:E36"/>
    <mergeCell ref="B29:H29"/>
    <mergeCell ref="B30:H30"/>
    <mergeCell ref="B31:H31"/>
    <mergeCell ref="B32:H32"/>
    <mergeCell ref="B33:H33"/>
  </mergeCells>
  <printOptions/>
  <pageMargins left="0.7" right="0.7" top="0.75" bottom="0.75" header="0.3" footer="0.3"/>
  <pageSetup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2022-04-22T08:59:50Z</dcterms:modified>
  <cp:category/>
  <cp:version/>
  <cp:contentType/>
  <cp:contentStatus/>
</cp:coreProperties>
</file>