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0" windowHeight="7890" activeTab="0"/>
  </bookViews>
  <sheets>
    <sheet name="Приложение  1" sheetId="1" r:id="rId1"/>
  </sheets>
  <definedNames>
    <definedName name="_xlnm.Print_Area" localSheetId="0">'Приложение  1'!$A$1:$I$56</definedName>
  </definedNames>
  <calcPr fullCalcOnLoad="1" refMode="R1C1"/>
</workbook>
</file>

<file path=xl/sharedStrings.xml><?xml version="1.0" encoding="utf-8"?>
<sst xmlns="http://schemas.openxmlformats.org/spreadsheetml/2006/main" count="64" uniqueCount="60">
  <si>
    <t>Генеральному директору</t>
  </si>
  <si>
    <t>ООО «Норд Империал»</t>
  </si>
  <si>
    <t>3.1.</t>
  </si>
  <si>
    <t>3.2.</t>
  </si>
  <si>
    <t xml:space="preserve">5.     </t>
  </si>
  <si>
    <t>3.3.</t>
  </si>
  <si>
    <t>8.1.</t>
  </si>
  <si>
    <t>8.2.</t>
  </si>
  <si>
    <t>Приложение №1/ Attachment #1</t>
  </si>
  <si>
    <t xml:space="preserve">  (наименование тендера/name of the tender)</t>
  </si>
  <si>
    <t>(наименование организации-участника тендера/name of the company-bidder)</t>
  </si>
  <si>
    <t>Охрана на месторождениях/ Security services at the fields</t>
  </si>
  <si>
    <t>Всего, общая сумма/ Total amount</t>
  </si>
  <si>
    <t xml:space="preserve">Количество охранников в смену/ Number of security guards per shift </t>
  </si>
  <si>
    <t xml:space="preserve">4. Условия оплаты: 100% - по факту выполнения, в течение календарных 45 дней после подписания акта выполненных работ./ Payment terms: 100% - upon completion, within 45 calendar days after signing act of performed services   </t>
  </si>
  <si>
    <t>(предложения участника тендера по условиям, определенным в тендерной документации)/bidder’s offer under terms, stipulated in the tender documents)</t>
  </si>
  <si>
    <t>6. Если наши предложения, изложенные выше, будут приняты, мы берем на себя обязательство выполнить работы (услуги, обеспечить поставку) по предмету тендера на условиях, изложенных в тендерной документации и согласны заключить договор на выполнение работ (услуг, поставку) по предмету тендера в установленные Вами сроки./ If our bids, listed above, are accepted, we shall undertake to execute the jobs (services, ensure delivery) under the tender on the terms, listed in the tender documents, and shall agree to make a contract for execution of jobs (services, delivery) under the tender within the time period stipulated by you.</t>
  </si>
  <si>
    <t>7. Все условия настоящего коммерческого предложения остаются в силе и являются для нас обязательными в течение 60 календарных дней, начиная с дня предоставления коммерческого предложения./All terms of this commercial offer shall remain in force and obligatory for us within 60 calendar days starting from the day of provision of the commercial offer.</t>
  </si>
  <si>
    <t>8. Мы понимаем, что Вы вправе не принимать к рассмотрению любое из полученных коммерческих предложений, в случае его несоответствия требованиям тендерной документации, а также отменить тендер на любой его стадии, в том числе и после выбора победителя./ We understand that you have the right not to accept any of the received commercial offers for consideration if it does not comply with requirements of the tender documents, as well as to cancel the tender at any of its stages, even after the winner has been selected.</t>
  </si>
  <si>
    <t>2. Цена нашего коммерческого предложения составляет/ Price of our commercial proposal is as follows:</t>
  </si>
  <si>
    <t>сообщает о согласии участвовать в тендере на условиях, установленных в вышеуказанных документах и, в случае признания нас победителями тендера, подписать договор на выполнение работ (услуг, поставку) по предмету тендера в соответствии с известными нам требованиями тендерной документации и на условиях, которые мы назвали в настоящем предложении/ hereby informs about its agreement to participate in the tender on the terms, stipulated in the above documents and, in case of deeming us the winner of the tender, to be awarded a contract for execution of jobs (services, delivery) under the subject of the tender in accordance with the tender document requirements known to us and on the terms that we have listed in this annexure.</t>
  </si>
  <si>
    <t>Наименование объекта/ 
name of the facility</t>
  </si>
  <si>
    <t>1.     Изучив приглашение к участию в тендере, техническое задание и другую тендерную документацию, предоставленную нам для участия в тендере /
Having studied the invitation for participation in the tender, technical assignment and other tender documents provided to us for participation in the tender for</t>
  </si>
  <si>
    <t>Всего, общая сумма с НДС / Total amount with VAT</t>
  </si>
  <si>
    <t>Всего, общая сумма за три года c НДС /Total for the three years with VAT</t>
  </si>
  <si>
    <t>(необходимо указать прописью общую сумму за три года c НДС  )/(It is necessary to indicate the  total amount in writing in three years with the VAT )</t>
  </si>
  <si>
    <t xml:space="preserve">Майское м/р (май-июль)/ 
Maiskoye field (may-july) </t>
  </si>
  <si>
    <t>Двойное м/р/ 
Dvoinoye field</t>
  </si>
  <si>
    <t>ПСП Завьялово/ 
CTF Zavyalovo</t>
  </si>
  <si>
    <t>ПСП Лугинецкое/ 
CTF Luginetskoye</t>
  </si>
  <si>
    <t>НДС / VAT, 20%</t>
  </si>
  <si>
    <t>Снежное м/р / 
Snezhnoye field</t>
  </si>
  <si>
    <t>Коммерческое предложение для участия в тендере /</t>
  </si>
  <si>
    <t xml:space="preserve">Commercial proposal for participation in tender </t>
  </si>
  <si>
    <t>№ п/п</t>
  </si>
  <si>
    <t xml:space="preserve">Охрана офиса/ Security services in the office </t>
  </si>
  <si>
    <t>Приложения______________________________________________________________________________________________________________________________</t>
  </si>
  <si>
    <t>Должность</t>
  </si>
  <si>
    <t>Подпись</t>
  </si>
  <si>
    <t xml:space="preserve"> </t>
  </si>
  <si>
    <t>Ф.И.О.</t>
  </si>
  <si>
    <t xml:space="preserve">Дата </t>
  </si>
  <si>
    <t>М.П.</t>
  </si>
  <si>
    <t>с 01.02.2022 по 31.12.2022</t>
  </si>
  <si>
    <t>с 01.01.2023 по 31.12.2023</t>
  </si>
  <si>
    <t>с 01.01.2024 по 31.12.2024</t>
  </si>
  <si>
    <t>Майское м/р (январь-апрель)/ 
Maiskoye field (january-april)</t>
  </si>
  <si>
    <t>Майское м/р (август-декабрь)/ 
Maiskoye field (august-december)</t>
  </si>
  <si>
    <t>Южно-Майское м/р (январь-апрель)/ 
South-Maiskoye field (january-april)</t>
  </si>
  <si>
    <t>Центральный офис (с 8-00 до 20-00)/ 
Central office (from 8-00 to 20-00)</t>
  </si>
  <si>
    <t>Центральный офис (с 20-00 до 8-00)/ 
Central office (from 20-00 to 8-00)</t>
  </si>
  <si>
    <t>3. Сроки начала оказания охранных услуг на всех объектах - 01.02.2022 года/Timelimits of start of rendering of security services at all facilities - 01.02.2022.</t>
  </si>
  <si>
    <t>Фестивальное м/р / 
Festivalnoye  field</t>
  </si>
  <si>
    <t xml:space="preserve">А.В. Бакланову/
Attn.to: A.V. Baklanov, 
General Director of LLC Nord Imperial  </t>
  </si>
  <si>
    <t>Стоимость одного часа, в руб., 
без НДС/
 Cost per hour, RUR w/o VAT</t>
  </si>
  <si>
    <t>Итого по офису / Total at the office :</t>
  </si>
  <si>
    <t>Итого по месторождениям / Total at the fields :</t>
  </si>
  <si>
    <t xml:space="preserve">Общая ориентировочная годовая стоимость охранных услуг, 
 в руб., без НДС/ 
Total approximate annual cost of security services, RUR, w/o VAT </t>
  </si>
  <si>
    <t>№     90-2021 "Оказание охранных услуг"
#   90-2021 Rendering security services</t>
  </si>
  <si>
    <t>Приложения: Расчет стоимости охранных услуг по годам / Attachment: Year-wise calculation of the cost of security services.</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</si>
</sst>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dd/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FC19]d\ mmmm\ yyyy\ &quot;г.&quot;"/>
    <numFmt numFmtId="188" formatCode="_-* #,##0.0_р_._-;\-* #,##0.0_р_._-;_-* &quot;-&quot;??_р_._-;_-@_-"/>
    <numFmt numFmtId="189" formatCode="_-* #,##0_р_._-;\-* #,##0_р_._-;_-* &quot;-&quot;??_р_._-;_-@_-"/>
  </numFmts>
  <fonts count="55">
    <font>
      <sz val="11"/>
      <color theme="1"/>
      <name val="Calibri"/>
      <family val="2"/>
    </font>
    <font>
      <sz val="11"/>
      <color indexed="8"/>
      <name val="Calibri"/>
      <family val="2"/>
    </font>
    <font>
      <sz val="10"/>
      <name val="Arial Cyr"/>
      <family val="0"/>
    </font>
    <font>
      <sz val="12"/>
      <name val="Times New Roman"/>
      <family val="1"/>
    </font>
    <font>
      <b/>
      <u val="single"/>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Arial"/>
      <family val="2"/>
    </font>
    <font>
      <sz val="12"/>
      <color indexed="8"/>
      <name val="Times New Roman"/>
      <family val="1"/>
    </font>
    <font>
      <sz val="12"/>
      <color indexed="8"/>
      <name val="Calibri"/>
      <family val="2"/>
    </font>
    <font>
      <b/>
      <sz val="12"/>
      <color indexed="8"/>
      <name val="Times New Roman"/>
      <family val="1"/>
    </font>
    <font>
      <sz val="14"/>
      <color indexed="8"/>
      <name val="Times New Roman"/>
      <family val="1"/>
    </font>
    <font>
      <b/>
      <sz val="14"/>
      <color indexed="8"/>
      <name val="Times New Roman"/>
      <family val="1"/>
    </font>
    <font>
      <sz val="10"/>
      <color indexed="8"/>
      <name val="Times New Roman"/>
      <family val="1"/>
    </font>
    <font>
      <b/>
      <u val="single"/>
      <sz val="12"/>
      <color indexed="8"/>
      <name val="Times New Roman"/>
      <family val="1"/>
    </font>
    <font>
      <b/>
      <sz val="12"/>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Arial"/>
      <family val="2"/>
    </font>
    <font>
      <sz val="12"/>
      <color theme="1"/>
      <name val="Times New Roman"/>
      <family val="1"/>
    </font>
    <font>
      <sz val="12"/>
      <color theme="1"/>
      <name val="Calibri"/>
      <family val="2"/>
    </font>
    <font>
      <b/>
      <sz val="12"/>
      <color theme="1"/>
      <name val="Times New Roman"/>
      <family val="1"/>
    </font>
    <font>
      <sz val="14"/>
      <color theme="1"/>
      <name val="Times New Roman"/>
      <family val="1"/>
    </font>
    <font>
      <b/>
      <u val="single"/>
      <sz val="12"/>
      <color theme="1"/>
      <name val="Times New Roman"/>
      <family val="1"/>
    </font>
    <font>
      <b/>
      <sz val="14"/>
      <color theme="1"/>
      <name val="Times New Roman"/>
      <family val="1"/>
    </font>
    <font>
      <sz val="10"/>
      <color theme="1"/>
      <name val="Times New Roman"/>
      <family val="1"/>
    </font>
    <font>
      <b/>
      <sz val="12"/>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2"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91">
    <xf numFmtId="0" fontId="0" fillId="0" borderId="0" xfId="0" applyFont="1" applyAlignment="1">
      <alignment/>
    </xf>
    <xf numFmtId="0" fontId="46" fillId="0" borderId="0" xfId="0" applyFont="1" applyAlignment="1">
      <alignment horizontal="left" vertical="top"/>
    </xf>
    <xf numFmtId="0" fontId="46" fillId="0" borderId="0" xfId="0" applyFont="1" applyAlignment="1">
      <alignment horizontal="left" vertical="top" wrapText="1"/>
    </xf>
    <xf numFmtId="0" fontId="46" fillId="0" borderId="0" xfId="0" applyFont="1" applyBorder="1" applyAlignment="1">
      <alignment horizontal="left" vertical="top"/>
    </xf>
    <xf numFmtId="0" fontId="47" fillId="0" borderId="0" xfId="0" applyFont="1" applyAlignment="1">
      <alignment horizontal="center"/>
    </xf>
    <xf numFmtId="0" fontId="47" fillId="0" borderId="0" xfId="0" applyFont="1" applyAlignment="1">
      <alignment horizontal="justify"/>
    </xf>
    <xf numFmtId="0" fontId="47" fillId="0" borderId="0" xfId="0" applyFont="1" applyAlignment="1">
      <alignment/>
    </xf>
    <xf numFmtId="0" fontId="47" fillId="0" borderId="0" xfId="0" applyFont="1" applyBorder="1" applyAlignment="1">
      <alignment/>
    </xf>
    <xf numFmtId="0" fontId="47" fillId="0" borderId="0" xfId="0" applyFont="1" applyFill="1" applyAlignment="1">
      <alignment/>
    </xf>
    <xf numFmtId="0" fontId="47" fillId="0" borderId="0" xfId="0" applyFont="1" applyFill="1" applyBorder="1" applyAlignment="1">
      <alignment/>
    </xf>
    <xf numFmtId="0" fontId="46" fillId="0" borderId="0" xfId="0" applyFont="1" applyBorder="1" applyAlignment="1">
      <alignment horizontal="left" vertical="top" wrapText="1"/>
    </xf>
    <xf numFmtId="0" fontId="48" fillId="0" borderId="0" xfId="0" applyFont="1" applyAlignment="1">
      <alignment wrapText="1"/>
    </xf>
    <xf numFmtId="0" fontId="47" fillId="0" borderId="0" xfId="0" applyFont="1" applyAlignment="1">
      <alignment horizontal="justify" vertical="top" wrapText="1"/>
    </xf>
    <xf numFmtId="0" fontId="47" fillId="0" borderId="0" xfId="0" applyFont="1" applyAlignment="1">
      <alignment wrapText="1"/>
    </xf>
    <xf numFmtId="0" fontId="47" fillId="0" borderId="10" xfId="0" applyFont="1" applyBorder="1" applyAlignment="1">
      <alignment horizontal="center" vertical="center"/>
    </xf>
    <xf numFmtId="0" fontId="47" fillId="0" borderId="10" xfId="0" applyFont="1" applyBorder="1" applyAlignment="1">
      <alignment horizontal="center" vertical="center" wrapText="1"/>
    </xf>
    <xf numFmtId="0" fontId="47" fillId="0" borderId="10" xfId="0" applyFont="1" applyBorder="1" applyAlignment="1">
      <alignment vertical="center" wrapText="1"/>
    </xf>
    <xf numFmtId="0" fontId="46" fillId="0" borderId="0" xfId="0" applyFont="1" applyBorder="1" applyAlignment="1">
      <alignment horizontal="left" vertical="center"/>
    </xf>
    <xf numFmtId="0" fontId="46" fillId="0" borderId="0" xfId="0" applyFont="1" applyAlignment="1">
      <alignment horizontal="left" vertical="center"/>
    </xf>
    <xf numFmtId="2" fontId="49" fillId="0" borderId="10" xfId="59" applyNumberFormat="1" applyFont="1" applyBorder="1" applyAlignment="1">
      <alignment horizontal="center" vertical="center" wrapText="1"/>
    </xf>
    <xf numFmtId="2" fontId="47" fillId="0" borderId="10" xfId="0" applyNumberFormat="1" applyFont="1" applyBorder="1" applyAlignment="1">
      <alignment horizontal="center" vertical="center" wrapText="1"/>
    </xf>
    <xf numFmtId="2" fontId="49" fillId="0" borderId="10" xfId="0" applyNumberFormat="1" applyFont="1" applyBorder="1" applyAlignment="1">
      <alignment horizontal="center" vertical="center"/>
    </xf>
    <xf numFmtId="0" fontId="49" fillId="0" borderId="0" xfId="0" applyFont="1" applyBorder="1" applyAlignment="1">
      <alignment horizontal="left"/>
    </xf>
    <xf numFmtId="2" fontId="49" fillId="0" borderId="0" xfId="0" applyNumberFormat="1" applyFont="1" applyBorder="1" applyAlignment="1">
      <alignment horizontal="right"/>
    </xf>
    <xf numFmtId="0" fontId="49" fillId="0" borderId="0" xfId="0" applyFont="1" applyBorder="1" applyAlignment="1">
      <alignment horizontal="right"/>
    </xf>
    <xf numFmtId="0" fontId="47" fillId="0" borderId="11" xfId="0" applyFont="1" applyBorder="1" applyAlignment="1">
      <alignment/>
    </xf>
    <xf numFmtId="0" fontId="47" fillId="0" borderId="10" xfId="0" applyFont="1" applyFill="1" applyBorder="1" applyAlignment="1">
      <alignment vertical="center" wrapText="1"/>
    </xf>
    <xf numFmtId="0" fontId="49" fillId="0" borderId="0" xfId="0" applyFont="1" applyAlignment="1">
      <alignment/>
    </xf>
    <xf numFmtId="0" fontId="46" fillId="0" borderId="12" xfId="0" applyFont="1" applyBorder="1" applyAlignment="1">
      <alignment horizontal="left" vertical="top" wrapText="1"/>
    </xf>
    <xf numFmtId="0" fontId="47" fillId="0" borderId="0" xfId="0" applyFont="1" applyFill="1" applyAlignment="1">
      <alignment/>
    </xf>
    <xf numFmtId="0" fontId="47" fillId="0" borderId="0" xfId="0" applyFont="1" applyFill="1" applyAlignment="1">
      <alignment horizontal="center" vertical="top"/>
    </xf>
    <xf numFmtId="0" fontId="47" fillId="0" borderId="0" xfId="0" applyNumberFormat="1" applyFont="1" applyFill="1" applyAlignment="1">
      <alignment horizontal="center" vertical="top"/>
    </xf>
    <xf numFmtId="0" fontId="50" fillId="0" borderId="0" xfId="0" applyFont="1" applyAlignment="1">
      <alignment horizontal="justify"/>
    </xf>
    <xf numFmtId="0" fontId="0" fillId="0" borderId="0" xfId="0" applyAlignment="1">
      <alignment/>
    </xf>
    <xf numFmtId="0" fontId="0" fillId="0" borderId="0" xfId="0" applyAlignment="1">
      <alignment horizontal="center" vertical="center"/>
    </xf>
    <xf numFmtId="0" fontId="47" fillId="0" borderId="13" xfId="0" applyFont="1" applyBorder="1" applyAlignment="1">
      <alignment horizontal="justify" vertical="top" wrapText="1"/>
    </xf>
    <xf numFmtId="0" fontId="47" fillId="0" borderId="13" xfId="0" applyFont="1" applyBorder="1" applyAlignment="1">
      <alignment horizontal="center" vertical="top" wrapText="1"/>
    </xf>
    <xf numFmtId="0" fontId="47" fillId="0" borderId="13" xfId="0" applyFont="1" applyBorder="1" applyAlignment="1">
      <alignment vertical="top" wrapText="1"/>
    </xf>
    <xf numFmtId="0" fontId="47" fillId="0" borderId="0" xfId="0" applyFont="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justify" vertical="top" wrapText="1"/>
    </xf>
    <xf numFmtId="0" fontId="50" fillId="0" borderId="0" xfId="0" applyFont="1" applyAlignment="1">
      <alignment/>
    </xf>
    <xf numFmtId="0" fontId="47" fillId="0" borderId="10" xfId="0" applyFont="1" applyFill="1" applyBorder="1" applyAlignment="1">
      <alignment horizontal="center" vertical="center" wrapText="1"/>
    </xf>
    <xf numFmtId="0" fontId="49" fillId="0" borderId="14" xfId="0" applyFont="1" applyFill="1" applyBorder="1" applyAlignment="1">
      <alignment horizontal="left" vertical="center"/>
    </xf>
    <xf numFmtId="0" fontId="49" fillId="0" borderId="10" xfId="0" applyFont="1" applyFill="1" applyBorder="1" applyAlignment="1">
      <alignment vertical="center" wrapText="1"/>
    </xf>
    <xf numFmtId="2" fontId="49" fillId="0" borderId="10" xfId="0" applyNumberFormat="1" applyFont="1" applyFill="1" applyBorder="1" applyAlignment="1">
      <alignment horizontal="center" vertical="center"/>
    </xf>
    <xf numFmtId="0" fontId="47" fillId="0" borderId="10" xfId="0" applyFont="1" applyFill="1" applyBorder="1" applyAlignment="1">
      <alignment horizontal="left" vertical="center"/>
    </xf>
    <xf numFmtId="2" fontId="47" fillId="0" borderId="10" xfId="0" applyNumberFormat="1" applyFont="1" applyFill="1" applyBorder="1" applyAlignment="1">
      <alignment horizontal="center" vertical="center" wrapText="1"/>
    </xf>
    <xf numFmtId="0" fontId="47" fillId="0" borderId="10" xfId="0" applyFont="1" applyFill="1" applyBorder="1" applyAlignment="1">
      <alignment vertical="center"/>
    </xf>
    <xf numFmtId="0" fontId="47" fillId="0" borderId="0" xfId="0" applyFont="1" applyBorder="1" applyAlignment="1">
      <alignment/>
    </xf>
    <xf numFmtId="0" fontId="47" fillId="33" borderId="10" xfId="0" applyFont="1" applyFill="1" applyBorder="1" applyAlignment="1">
      <alignment horizontal="center" vertical="center"/>
    </xf>
    <xf numFmtId="0" fontId="47" fillId="33" borderId="10" xfId="0" applyFont="1" applyFill="1" applyBorder="1" applyAlignment="1">
      <alignment vertical="center" wrapText="1"/>
    </xf>
    <xf numFmtId="2" fontId="47" fillId="33" borderId="10" xfId="0" applyNumberFormat="1" applyFont="1" applyFill="1" applyBorder="1" applyAlignment="1">
      <alignment horizontal="center" vertical="center" wrapText="1"/>
    </xf>
    <xf numFmtId="0" fontId="47" fillId="0" borderId="10" xfId="0" applyNumberFormat="1" applyFont="1" applyFill="1" applyBorder="1" applyAlignment="1">
      <alignment horizontal="center" vertical="center"/>
    </xf>
    <xf numFmtId="0" fontId="47" fillId="0" borderId="10" xfId="0" applyFont="1" applyFill="1" applyBorder="1" applyAlignment="1">
      <alignment horizontal="center" vertical="center"/>
    </xf>
    <xf numFmtId="0" fontId="46" fillId="0" borderId="0" xfId="0" applyFont="1" applyFill="1" applyBorder="1" applyAlignment="1">
      <alignment horizontal="left" vertical="top"/>
    </xf>
    <xf numFmtId="0" fontId="46" fillId="0" borderId="0" xfId="0" applyFont="1" applyFill="1" applyAlignment="1">
      <alignment horizontal="left" vertical="top"/>
    </xf>
    <xf numFmtId="0" fontId="47" fillId="0" borderId="0" xfId="0" applyFont="1" applyAlignment="1">
      <alignment horizontal="right"/>
    </xf>
    <xf numFmtId="0" fontId="3" fillId="0" borderId="15" xfId="0" applyFont="1" applyBorder="1" applyAlignment="1">
      <alignment horizontal="right" vertical="center" wrapText="1"/>
    </xf>
    <xf numFmtId="0" fontId="3" fillId="0" borderId="14" xfId="0" applyFont="1" applyBorder="1" applyAlignment="1">
      <alignment horizontal="right" vertical="center"/>
    </xf>
    <xf numFmtId="0" fontId="47" fillId="0" borderId="15"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0" xfId="0" applyFont="1" applyAlignment="1">
      <alignment horizontal="left" wrapText="1"/>
    </xf>
    <xf numFmtId="0" fontId="47" fillId="0" borderId="0" xfId="0" applyFont="1" applyAlignment="1">
      <alignment horizontal="center" vertical="center"/>
    </xf>
    <xf numFmtId="0" fontId="47" fillId="0" borderId="0" xfId="0" applyFont="1" applyAlignment="1">
      <alignment horizontal="right" vertical="top" wrapText="1"/>
    </xf>
    <xf numFmtId="0" fontId="47" fillId="0" borderId="0" xfId="0" applyFont="1" applyAlignment="1">
      <alignment horizontal="center"/>
    </xf>
    <xf numFmtId="0" fontId="47" fillId="0" borderId="0" xfId="0" applyFont="1" applyAlignment="1">
      <alignment horizontal="left" vertical="center" wrapText="1"/>
    </xf>
    <xf numFmtId="0" fontId="49" fillId="0" borderId="15" xfId="0" applyFont="1" applyBorder="1" applyAlignment="1">
      <alignment horizontal="center" vertical="center" wrapText="1"/>
    </xf>
    <xf numFmtId="0" fontId="49" fillId="0" borderId="11" xfId="0" applyFont="1" applyBorder="1" applyAlignment="1">
      <alignment horizontal="center" vertical="center" wrapText="1"/>
    </xf>
    <xf numFmtId="0" fontId="49" fillId="12" borderId="10" xfId="0" applyFont="1" applyFill="1" applyBorder="1" applyAlignment="1">
      <alignment horizontal="left" vertical="center"/>
    </xf>
    <xf numFmtId="0" fontId="4" fillId="0" borderId="0" xfId="0" applyFont="1" applyAlignment="1">
      <alignment horizontal="center" wrapText="1"/>
    </xf>
    <xf numFmtId="0" fontId="51" fillId="0" borderId="0" xfId="0" applyFont="1" applyAlignment="1">
      <alignment horizontal="center" wrapText="1"/>
    </xf>
    <xf numFmtId="0" fontId="52" fillId="0" borderId="0" xfId="0" applyFont="1" applyBorder="1" applyAlignment="1">
      <alignment horizontal="center"/>
    </xf>
    <xf numFmtId="0" fontId="49" fillId="0" borderId="0" xfId="0" applyFont="1" applyAlignment="1">
      <alignment horizontal="center" wrapText="1"/>
    </xf>
    <xf numFmtId="0" fontId="47" fillId="0" borderId="16"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2" xfId="0" applyFont="1" applyBorder="1" applyAlignment="1">
      <alignment horizontal="left" wrapText="1"/>
    </xf>
    <xf numFmtId="2" fontId="49" fillId="12" borderId="15" xfId="0" applyNumberFormat="1" applyFont="1" applyFill="1" applyBorder="1" applyAlignment="1">
      <alignment horizontal="center" vertical="center"/>
    </xf>
    <xf numFmtId="0" fontId="49" fillId="12" borderId="14" xfId="0" applyFont="1" applyFill="1" applyBorder="1" applyAlignment="1">
      <alignment horizontal="center" vertical="center"/>
    </xf>
    <xf numFmtId="0" fontId="47" fillId="0" borderId="0" xfId="0" applyFont="1" applyAlignment="1">
      <alignment horizontal="left"/>
    </xf>
    <xf numFmtId="0" fontId="49" fillId="0" borderId="10" xfId="0" applyFont="1" applyFill="1" applyBorder="1" applyAlignment="1">
      <alignment horizontal="left" vertical="center"/>
    </xf>
    <xf numFmtId="0" fontId="49" fillId="0" borderId="15" xfId="0" applyFont="1" applyFill="1" applyBorder="1" applyAlignment="1">
      <alignment horizontal="left" vertical="center"/>
    </xf>
    <xf numFmtId="0" fontId="49" fillId="0" borderId="11" xfId="0" applyFont="1" applyFill="1" applyBorder="1" applyAlignment="1">
      <alignment horizontal="left" vertical="center"/>
    </xf>
    <xf numFmtId="0" fontId="49" fillId="0" borderId="14" xfId="0" applyFont="1" applyFill="1" applyBorder="1" applyAlignment="1">
      <alignment horizontal="left" vertical="center"/>
    </xf>
    <xf numFmtId="0" fontId="47" fillId="0" borderId="0" xfId="0" applyFont="1" applyBorder="1" applyAlignment="1">
      <alignment horizontal="center" vertical="top" wrapText="1"/>
    </xf>
    <xf numFmtId="0" fontId="47" fillId="0" borderId="13" xfId="0" applyFont="1" applyBorder="1" applyAlignment="1">
      <alignment horizontal="center"/>
    </xf>
    <xf numFmtId="0" fontId="47" fillId="0" borderId="0" xfId="0" applyFont="1" applyBorder="1" applyAlignment="1">
      <alignment/>
    </xf>
    <xf numFmtId="0" fontId="47" fillId="0" borderId="10" xfId="0" applyFont="1" applyFill="1" applyBorder="1" applyAlignment="1">
      <alignment horizontal="left" vertical="center"/>
    </xf>
    <xf numFmtId="0" fontId="53" fillId="0" borderId="0" xfId="0" applyFont="1" applyBorder="1" applyAlignment="1">
      <alignment horizontal="center" vertical="top" wrapText="1"/>
    </xf>
    <xf numFmtId="0" fontId="54" fillId="0" borderId="0" xfId="0" applyFont="1" applyBorder="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57"/>
  <sheetViews>
    <sheetView tabSelected="1" view="pageBreakPreview" zoomScale="69" zoomScaleNormal="70" zoomScaleSheetLayoutView="69" workbookViewId="0" topLeftCell="A1">
      <selection activeCell="A47" sqref="A47:I47"/>
    </sheetView>
  </sheetViews>
  <sheetFormatPr defaultColWidth="9.140625" defaultRowHeight="15"/>
  <cols>
    <col min="1" max="1" width="5.7109375" style="1" customWidth="1"/>
    <col min="2" max="2" width="46.140625" style="2" customWidth="1"/>
    <col min="3" max="3" width="15.28125" style="1" customWidth="1"/>
    <col min="4" max="4" width="14.57421875" style="1" customWidth="1"/>
    <col min="5" max="5" width="15.140625" style="1" customWidth="1"/>
    <col min="6" max="6" width="15.57421875" style="1" customWidth="1"/>
    <col min="7" max="7" width="20.421875" style="3" customWidth="1"/>
    <col min="8" max="9" width="21.8515625" style="3" customWidth="1"/>
    <col min="10" max="17" width="9.140625" style="3" customWidth="1"/>
    <col min="18" max="16384" width="9.140625" style="1" customWidth="1"/>
  </cols>
  <sheetData>
    <row r="1" spans="1:9" ht="15.75">
      <c r="A1" s="57" t="s">
        <v>8</v>
      </c>
      <c r="B1" s="57"/>
      <c r="C1" s="57"/>
      <c r="D1" s="57"/>
      <c r="E1" s="57"/>
      <c r="F1" s="57"/>
      <c r="G1" s="57"/>
      <c r="H1" s="57"/>
      <c r="I1" s="57"/>
    </row>
    <row r="2" spans="2:9" ht="15.75">
      <c r="B2" s="6"/>
      <c r="C2" s="6"/>
      <c r="D2" s="6"/>
      <c r="E2" s="57" t="s">
        <v>0</v>
      </c>
      <c r="F2" s="57"/>
      <c r="G2" s="57"/>
      <c r="H2" s="57"/>
      <c r="I2" s="57"/>
    </row>
    <row r="3" spans="2:9" ht="15.75">
      <c r="B3" s="6"/>
      <c r="C3" s="6"/>
      <c r="D3" s="6"/>
      <c r="E3" s="57" t="s">
        <v>1</v>
      </c>
      <c r="F3" s="57"/>
      <c r="G3" s="57"/>
      <c r="H3" s="57"/>
      <c r="I3" s="57"/>
    </row>
    <row r="4" spans="2:9" ht="55.5" customHeight="1">
      <c r="B4" s="6"/>
      <c r="C4" s="6"/>
      <c r="D4" s="6"/>
      <c r="E4" s="6"/>
      <c r="F4" s="65" t="s">
        <v>53</v>
      </c>
      <c r="G4" s="65"/>
      <c r="H4" s="65"/>
      <c r="I4" s="65"/>
    </row>
    <row r="5" spans="1:9" ht="15.75">
      <c r="A5" s="64" t="s">
        <v>32</v>
      </c>
      <c r="B5" s="64"/>
      <c r="C5" s="64"/>
      <c r="D5" s="64"/>
      <c r="E5" s="64"/>
      <c r="F5" s="64"/>
      <c r="G5" s="64"/>
      <c r="H5" s="64"/>
      <c r="I5" s="64"/>
    </row>
    <row r="6" spans="1:10" ht="15.75">
      <c r="A6" s="66" t="s">
        <v>33</v>
      </c>
      <c r="B6" s="66"/>
      <c r="C6" s="66"/>
      <c r="D6" s="66"/>
      <c r="E6" s="66"/>
      <c r="F6" s="66"/>
      <c r="G6" s="66"/>
      <c r="H6" s="66"/>
      <c r="I6" s="66"/>
      <c r="J6" s="66"/>
    </row>
    <row r="7" spans="1:9" ht="35.25" customHeight="1">
      <c r="A7" s="71" t="s">
        <v>58</v>
      </c>
      <c r="B7" s="71"/>
      <c r="C7" s="71"/>
      <c r="D7" s="71"/>
      <c r="E7" s="71"/>
      <c r="F7" s="71"/>
      <c r="G7" s="71"/>
      <c r="H7" s="71"/>
      <c r="I7" s="71"/>
    </row>
    <row r="8" spans="1:9" ht="15.75">
      <c r="A8" s="66" t="s">
        <v>9</v>
      </c>
      <c r="B8" s="66"/>
      <c r="C8" s="66"/>
      <c r="D8" s="66"/>
      <c r="E8" s="66"/>
      <c r="F8" s="66"/>
      <c r="G8" s="66"/>
      <c r="H8" s="66"/>
      <c r="I8" s="66"/>
    </row>
    <row r="9" ht="15.75">
      <c r="A9" s="5"/>
    </row>
    <row r="10" spans="2:9" ht="68.25" customHeight="1">
      <c r="B10" s="74" t="s">
        <v>22</v>
      </c>
      <c r="C10" s="74"/>
      <c r="D10" s="74"/>
      <c r="E10" s="74"/>
      <c r="F10" s="74"/>
      <c r="G10" s="74"/>
      <c r="H10" s="74"/>
      <c r="I10" s="74"/>
    </row>
    <row r="11" ht="15.75">
      <c r="A11" s="4"/>
    </row>
    <row r="12" spans="1:9" ht="31.5" customHeight="1">
      <c r="A12" s="72" t="str">
        <f>A7</f>
        <v>№     90-2021 "Оказание охранных услуг"
#   90-2021 Rendering security services</v>
      </c>
      <c r="B12" s="72"/>
      <c r="C12" s="72"/>
      <c r="D12" s="72"/>
      <c r="E12" s="72"/>
      <c r="F12" s="72"/>
      <c r="G12" s="72"/>
      <c r="H12" s="72"/>
      <c r="I12" s="72"/>
    </row>
    <row r="13" spans="1:9" ht="15.75">
      <c r="A13" s="66" t="s">
        <v>9</v>
      </c>
      <c r="B13" s="66"/>
      <c r="C13" s="66"/>
      <c r="D13" s="66"/>
      <c r="E13" s="66"/>
      <c r="F13" s="66"/>
      <c r="G13" s="66"/>
      <c r="H13" s="66"/>
      <c r="I13" s="66"/>
    </row>
    <row r="14" spans="1:9" ht="18" customHeight="1">
      <c r="A14" s="73"/>
      <c r="B14" s="73"/>
      <c r="C14" s="73"/>
      <c r="D14" s="73"/>
      <c r="E14" s="73"/>
      <c r="F14" s="73"/>
      <c r="G14" s="73"/>
      <c r="H14" s="73"/>
      <c r="I14" s="73"/>
    </row>
    <row r="15" spans="1:9" ht="19.5" customHeight="1">
      <c r="A15" s="86" t="s">
        <v>10</v>
      </c>
      <c r="B15" s="86"/>
      <c r="C15" s="86"/>
      <c r="D15" s="86"/>
      <c r="E15" s="86"/>
      <c r="F15" s="86"/>
      <c r="G15" s="86"/>
      <c r="H15" s="86"/>
      <c r="I15" s="86"/>
    </row>
    <row r="16" spans="1:9" ht="81" customHeight="1">
      <c r="A16" s="63" t="s">
        <v>20</v>
      </c>
      <c r="B16" s="63"/>
      <c r="C16" s="63"/>
      <c r="D16" s="63"/>
      <c r="E16" s="63"/>
      <c r="F16" s="63"/>
      <c r="G16" s="63"/>
      <c r="H16" s="63"/>
      <c r="I16" s="63"/>
    </row>
    <row r="17" ht="15.75">
      <c r="A17" s="5"/>
    </row>
    <row r="18" spans="1:5" ht="15.75">
      <c r="A18" s="27" t="s">
        <v>19</v>
      </c>
      <c r="B18" s="6"/>
      <c r="C18" s="6"/>
      <c r="D18" s="6"/>
      <c r="E18" s="6"/>
    </row>
    <row r="19" spans="1:9" ht="15.75">
      <c r="A19" s="87" t="s">
        <v>25</v>
      </c>
      <c r="B19" s="87"/>
      <c r="C19" s="87"/>
      <c r="D19" s="87"/>
      <c r="E19" s="87"/>
      <c r="F19" s="87"/>
      <c r="G19" s="87"/>
      <c r="H19" s="87"/>
      <c r="I19" s="87"/>
    </row>
    <row r="20" spans="1:9" ht="18.75">
      <c r="A20" s="73"/>
      <c r="B20" s="73"/>
      <c r="C20" s="73"/>
      <c r="D20" s="73"/>
      <c r="E20" s="73"/>
      <c r="F20" s="73"/>
      <c r="G20" s="73"/>
      <c r="H20" s="73"/>
      <c r="I20" s="73"/>
    </row>
    <row r="21" spans="1:9" ht="13.5" customHeight="1">
      <c r="A21" s="25"/>
      <c r="B21" s="25"/>
      <c r="C21" s="25"/>
      <c r="D21" s="25"/>
      <c r="E21" s="25"/>
      <c r="F21" s="25"/>
      <c r="G21" s="25"/>
      <c r="H21" s="25"/>
      <c r="I21" s="25"/>
    </row>
    <row r="22" spans="1:18" ht="72.75" customHeight="1">
      <c r="A22" s="75" t="s">
        <v>34</v>
      </c>
      <c r="B22" s="75" t="s">
        <v>21</v>
      </c>
      <c r="C22" s="75" t="s">
        <v>13</v>
      </c>
      <c r="D22" s="60" t="s">
        <v>54</v>
      </c>
      <c r="E22" s="61"/>
      <c r="F22" s="62"/>
      <c r="G22" s="60" t="s">
        <v>57</v>
      </c>
      <c r="H22" s="61"/>
      <c r="I22" s="62"/>
      <c r="R22" s="3"/>
    </row>
    <row r="23" spans="1:18" ht="71.25" customHeight="1">
      <c r="A23" s="76"/>
      <c r="B23" s="76"/>
      <c r="C23" s="76"/>
      <c r="D23" s="42" t="s">
        <v>43</v>
      </c>
      <c r="E23" s="42" t="s">
        <v>44</v>
      </c>
      <c r="F23" s="42" t="s">
        <v>45</v>
      </c>
      <c r="G23" s="42" t="s">
        <v>43</v>
      </c>
      <c r="H23" s="42" t="s">
        <v>44</v>
      </c>
      <c r="I23" s="42" t="s">
        <v>45</v>
      </c>
      <c r="R23" s="3"/>
    </row>
    <row r="24" spans="1:19" ht="26.25" customHeight="1">
      <c r="A24" s="68" t="s">
        <v>11</v>
      </c>
      <c r="B24" s="69"/>
      <c r="C24" s="69"/>
      <c r="D24" s="69"/>
      <c r="E24" s="69"/>
      <c r="F24" s="69"/>
      <c r="G24" s="69"/>
      <c r="H24" s="69"/>
      <c r="I24" s="69"/>
      <c r="R24" s="3"/>
      <c r="S24" s="3"/>
    </row>
    <row r="25" spans="1:18" ht="31.5">
      <c r="A25" s="50">
        <v>1</v>
      </c>
      <c r="B25" s="51" t="s">
        <v>31</v>
      </c>
      <c r="C25" s="50">
        <v>10</v>
      </c>
      <c r="D25" s="52">
        <v>0</v>
      </c>
      <c r="E25" s="52">
        <v>0</v>
      </c>
      <c r="F25" s="52">
        <v>0</v>
      </c>
      <c r="G25" s="52">
        <v>0</v>
      </c>
      <c r="H25" s="52">
        <v>0</v>
      </c>
      <c r="I25" s="52">
        <v>0</v>
      </c>
      <c r="R25" s="3"/>
    </row>
    <row r="26" spans="1:18" ht="31.5">
      <c r="A26" s="14">
        <v>2</v>
      </c>
      <c r="B26" s="16" t="s">
        <v>27</v>
      </c>
      <c r="C26" s="14">
        <v>1</v>
      </c>
      <c r="D26" s="20">
        <v>0</v>
      </c>
      <c r="E26" s="20">
        <v>0</v>
      </c>
      <c r="F26" s="20">
        <v>0</v>
      </c>
      <c r="G26" s="20">
        <v>0</v>
      </c>
      <c r="H26" s="20">
        <v>0</v>
      </c>
      <c r="I26" s="20">
        <v>0</v>
      </c>
      <c r="R26" s="3"/>
    </row>
    <row r="27" spans="1:18" ht="31.5">
      <c r="A27" s="50" t="s">
        <v>2</v>
      </c>
      <c r="B27" s="51" t="s">
        <v>46</v>
      </c>
      <c r="C27" s="50">
        <v>6</v>
      </c>
      <c r="D27" s="52">
        <v>0</v>
      </c>
      <c r="E27" s="52">
        <v>0</v>
      </c>
      <c r="F27" s="52">
        <v>0</v>
      </c>
      <c r="G27" s="52">
        <v>0</v>
      </c>
      <c r="H27" s="52">
        <v>0</v>
      </c>
      <c r="I27" s="52">
        <v>0</v>
      </c>
      <c r="R27" s="3"/>
    </row>
    <row r="28" spans="1:18" ht="31.5">
      <c r="A28" s="50" t="s">
        <v>3</v>
      </c>
      <c r="B28" s="51" t="s">
        <v>26</v>
      </c>
      <c r="C28" s="50">
        <v>5</v>
      </c>
      <c r="D28" s="52">
        <v>0</v>
      </c>
      <c r="E28" s="52">
        <v>0</v>
      </c>
      <c r="F28" s="52">
        <v>0</v>
      </c>
      <c r="G28" s="52">
        <v>0</v>
      </c>
      <c r="H28" s="52">
        <v>0</v>
      </c>
      <c r="I28" s="52">
        <v>0</v>
      </c>
      <c r="R28" s="3"/>
    </row>
    <row r="29" spans="1:18" ht="31.5">
      <c r="A29" s="50" t="s">
        <v>5</v>
      </c>
      <c r="B29" s="51" t="s">
        <v>47</v>
      </c>
      <c r="C29" s="50">
        <v>4</v>
      </c>
      <c r="D29" s="52">
        <v>0</v>
      </c>
      <c r="E29" s="52">
        <v>0</v>
      </c>
      <c r="F29" s="52">
        <v>0</v>
      </c>
      <c r="G29" s="52">
        <v>0</v>
      </c>
      <c r="H29" s="52">
        <v>0</v>
      </c>
      <c r="I29" s="52">
        <v>0</v>
      </c>
      <c r="R29" s="3"/>
    </row>
    <row r="30" spans="1:18" s="56" customFormat="1" ht="31.5">
      <c r="A30" s="53">
        <v>4</v>
      </c>
      <c r="B30" s="26" t="s">
        <v>48</v>
      </c>
      <c r="C30" s="54">
        <v>2</v>
      </c>
      <c r="D30" s="47">
        <v>0</v>
      </c>
      <c r="E30" s="47">
        <v>0</v>
      </c>
      <c r="F30" s="47">
        <v>0</v>
      </c>
      <c r="G30" s="47">
        <v>0</v>
      </c>
      <c r="H30" s="47">
        <v>0</v>
      </c>
      <c r="I30" s="47">
        <v>0</v>
      </c>
      <c r="J30" s="55"/>
      <c r="K30" s="55"/>
      <c r="L30" s="55"/>
      <c r="M30" s="55"/>
      <c r="N30" s="55"/>
      <c r="O30" s="55"/>
      <c r="P30" s="55"/>
      <c r="Q30" s="55"/>
      <c r="R30" s="55"/>
    </row>
    <row r="31" spans="1:18" ht="33.75" customHeight="1">
      <c r="A31" s="50">
        <v>5</v>
      </c>
      <c r="B31" s="51" t="s">
        <v>52</v>
      </c>
      <c r="C31" s="50">
        <v>2</v>
      </c>
      <c r="D31" s="52">
        <v>0</v>
      </c>
      <c r="E31" s="52">
        <v>0</v>
      </c>
      <c r="F31" s="52">
        <v>0</v>
      </c>
      <c r="G31" s="52">
        <v>0</v>
      </c>
      <c r="H31" s="52">
        <v>0</v>
      </c>
      <c r="I31" s="52">
        <v>0</v>
      </c>
      <c r="R31" s="3"/>
    </row>
    <row r="32" spans="1:18" ht="31.5">
      <c r="A32" s="14">
        <v>6</v>
      </c>
      <c r="B32" s="26" t="s">
        <v>28</v>
      </c>
      <c r="C32" s="14">
        <v>2</v>
      </c>
      <c r="D32" s="20">
        <v>0</v>
      </c>
      <c r="E32" s="20">
        <v>0</v>
      </c>
      <c r="F32" s="20">
        <v>0</v>
      </c>
      <c r="G32" s="20">
        <v>0</v>
      </c>
      <c r="H32" s="20">
        <v>0</v>
      </c>
      <c r="I32" s="20">
        <v>0</v>
      </c>
      <c r="R32" s="3"/>
    </row>
    <row r="33" spans="1:18" ht="31.5">
      <c r="A33" s="50">
        <v>7</v>
      </c>
      <c r="B33" s="51" t="s">
        <v>29</v>
      </c>
      <c r="C33" s="50">
        <v>2</v>
      </c>
      <c r="D33" s="52">
        <v>0</v>
      </c>
      <c r="E33" s="52">
        <v>0</v>
      </c>
      <c r="F33" s="52">
        <v>0</v>
      </c>
      <c r="G33" s="52">
        <v>0</v>
      </c>
      <c r="H33" s="52">
        <v>0</v>
      </c>
      <c r="I33" s="52">
        <v>0</v>
      </c>
      <c r="R33" s="3"/>
    </row>
    <row r="34" spans="1:18" ht="28.5" customHeight="1">
      <c r="A34" s="58" t="s">
        <v>56</v>
      </c>
      <c r="B34" s="59"/>
      <c r="C34" s="14"/>
      <c r="D34" s="20"/>
      <c r="E34" s="20"/>
      <c r="F34" s="20"/>
      <c r="G34" s="21">
        <f>SUM(G25:G33)</f>
        <v>0</v>
      </c>
      <c r="H34" s="21">
        <f>SUM(H25:H33)</f>
        <v>0</v>
      </c>
      <c r="I34" s="21">
        <f>SUM(I25:I33)</f>
        <v>0</v>
      </c>
      <c r="R34" s="3"/>
    </row>
    <row r="35" spans="1:19" s="18" customFormat="1" ht="36" customHeight="1">
      <c r="A35" s="68" t="s">
        <v>35</v>
      </c>
      <c r="B35" s="69"/>
      <c r="C35" s="69"/>
      <c r="D35" s="69"/>
      <c r="E35" s="69"/>
      <c r="F35" s="69"/>
      <c r="G35" s="69"/>
      <c r="H35" s="69"/>
      <c r="I35" s="69"/>
      <c r="J35" s="17"/>
      <c r="K35" s="17"/>
      <c r="L35" s="17"/>
      <c r="M35" s="17"/>
      <c r="N35" s="17"/>
      <c r="O35" s="17"/>
      <c r="P35" s="17"/>
      <c r="Q35" s="17"/>
      <c r="R35" s="17"/>
      <c r="S35" s="17"/>
    </row>
    <row r="36" spans="1:18" s="18" customFormat="1" ht="31.5">
      <c r="A36" s="50" t="s">
        <v>6</v>
      </c>
      <c r="B36" s="51" t="s">
        <v>49</v>
      </c>
      <c r="C36" s="50">
        <v>2</v>
      </c>
      <c r="D36" s="52">
        <v>0</v>
      </c>
      <c r="E36" s="52">
        <v>0</v>
      </c>
      <c r="F36" s="52">
        <v>0</v>
      </c>
      <c r="G36" s="52">
        <v>0</v>
      </c>
      <c r="H36" s="52">
        <v>0</v>
      </c>
      <c r="I36" s="52">
        <v>0</v>
      </c>
      <c r="J36" s="17"/>
      <c r="K36" s="17"/>
      <c r="L36" s="17"/>
      <c r="M36" s="17"/>
      <c r="N36" s="17"/>
      <c r="O36" s="17"/>
      <c r="P36" s="17"/>
      <c r="Q36" s="17"/>
      <c r="R36" s="17"/>
    </row>
    <row r="37" spans="1:18" ht="31.5">
      <c r="A37" s="50" t="s">
        <v>7</v>
      </c>
      <c r="B37" s="51" t="s">
        <v>50</v>
      </c>
      <c r="C37" s="50">
        <v>1</v>
      </c>
      <c r="D37" s="52">
        <v>0</v>
      </c>
      <c r="E37" s="52">
        <v>0</v>
      </c>
      <c r="F37" s="52">
        <v>0</v>
      </c>
      <c r="G37" s="52">
        <v>0</v>
      </c>
      <c r="H37" s="52">
        <v>0</v>
      </c>
      <c r="I37" s="52">
        <v>0</v>
      </c>
      <c r="R37" s="3"/>
    </row>
    <row r="38" spans="1:18" s="6" customFormat="1" ht="24" customHeight="1">
      <c r="A38" s="58" t="s">
        <v>55</v>
      </c>
      <c r="B38" s="59"/>
      <c r="C38" s="14"/>
      <c r="D38" s="14"/>
      <c r="E38" s="14"/>
      <c r="F38" s="15"/>
      <c r="G38" s="19">
        <f>SUM(G36:G37)</f>
        <v>0</v>
      </c>
      <c r="H38" s="19">
        <f>SUM(H36:H37)</f>
        <v>0</v>
      </c>
      <c r="I38" s="19">
        <f>SUM(I36:I37)</f>
        <v>0</v>
      </c>
      <c r="J38" s="7"/>
      <c r="K38" s="7"/>
      <c r="L38" s="7"/>
      <c r="M38" s="7"/>
      <c r="N38" s="7"/>
      <c r="O38" s="7"/>
      <c r="P38" s="7"/>
      <c r="Q38" s="7"/>
      <c r="R38" s="7"/>
    </row>
    <row r="39" spans="1:18" s="6" customFormat="1" ht="18.75" customHeight="1">
      <c r="A39" s="82" t="s">
        <v>12</v>
      </c>
      <c r="B39" s="83"/>
      <c r="C39" s="84"/>
      <c r="D39" s="43"/>
      <c r="E39" s="43"/>
      <c r="F39" s="44"/>
      <c r="G39" s="45">
        <f>SUM(G34,G38)</f>
        <v>0</v>
      </c>
      <c r="H39" s="45">
        <f>H34+H38</f>
        <v>0</v>
      </c>
      <c r="I39" s="45">
        <f>I34+I38</f>
        <v>0</v>
      </c>
      <c r="J39" s="7"/>
      <c r="K39" s="7"/>
      <c r="L39" s="7"/>
      <c r="M39" s="7"/>
      <c r="N39" s="7"/>
      <c r="O39" s="7"/>
      <c r="P39" s="7"/>
      <c r="Q39" s="7"/>
      <c r="R39" s="7"/>
    </row>
    <row r="40" spans="1:18" s="6" customFormat="1" ht="18.75" customHeight="1">
      <c r="A40" s="88" t="s">
        <v>30</v>
      </c>
      <c r="B40" s="88"/>
      <c r="C40" s="88"/>
      <c r="D40" s="46"/>
      <c r="E40" s="46"/>
      <c r="F40" s="26"/>
      <c r="G40" s="47">
        <v>0</v>
      </c>
      <c r="H40" s="47">
        <v>0</v>
      </c>
      <c r="I40" s="47">
        <v>0</v>
      </c>
      <c r="J40" s="7"/>
      <c r="K40" s="7"/>
      <c r="L40" s="7"/>
      <c r="M40" s="7"/>
      <c r="N40" s="7"/>
      <c r="O40" s="7"/>
      <c r="P40" s="7"/>
      <c r="Q40" s="7"/>
      <c r="R40" s="7"/>
    </row>
    <row r="41" spans="1:16" s="6" customFormat="1" ht="18.75" customHeight="1">
      <c r="A41" s="81" t="s">
        <v>23</v>
      </c>
      <c r="B41" s="81"/>
      <c r="C41" s="81"/>
      <c r="D41" s="48"/>
      <c r="E41" s="48"/>
      <c r="F41" s="48"/>
      <c r="G41" s="45">
        <f>SUM(G39:G40)</f>
        <v>0</v>
      </c>
      <c r="H41" s="45">
        <f>SUM(H39:H40)</f>
        <v>0</v>
      </c>
      <c r="I41" s="45">
        <f>SUM(I39:I40)</f>
        <v>0</v>
      </c>
      <c r="J41" s="7"/>
      <c r="K41" s="7"/>
      <c r="L41" s="7"/>
      <c r="M41" s="7"/>
      <c r="N41" s="7"/>
      <c r="O41" s="7"/>
      <c r="P41" s="7"/>
    </row>
    <row r="42" spans="1:17" s="6" customFormat="1" ht="18.75" customHeight="1">
      <c r="A42" s="70" t="s">
        <v>24</v>
      </c>
      <c r="B42" s="70"/>
      <c r="C42" s="70"/>
      <c r="D42" s="70"/>
      <c r="E42" s="70"/>
      <c r="F42" s="70"/>
      <c r="G42" s="70"/>
      <c r="H42" s="78">
        <f>SUM(G41:I41)</f>
        <v>0</v>
      </c>
      <c r="I42" s="79"/>
      <c r="J42" s="7"/>
      <c r="K42" s="7"/>
      <c r="L42" s="7"/>
      <c r="M42" s="7"/>
      <c r="N42" s="7"/>
      <c r="O42" s="7"/>
      <c r="P42" s="7"/>
      <c r="Q42" s="7"/>
    </row>
    <row r="43" spans="1:17" s="6" customFormat="1" ht="9" customHeight="1">
      <c r="A43" s="22"/>
      <c r="B43" s="22"/>
      <c r="C43" s="22"/>
      <c r="D43" s="22"/>
      <c r="E43" s="22"/>
      <c r="F43" s="22"/>
      <c r="G43" s="22"/>
      <c r="H43" s="23"/>
      <c r="I43" s="24"/>
      <c r="J43" s="7"/>
      <c r="K43" s="7"/>
      <c r="L43" s="7"/>
      <c r="M43" s="7"/>
      <c r="N43" s="7"/>
      <c r="O43" s="7"/>
      <c r="P43" s="7"/>
      <c r="Q43" s="7"/>
    </row>
    <row r="44" spans="1:17" s="6" customFormat="1" ht="42.75" customHeight="1">
      <c r="A44" s="90" t="s">
        <v>59</v>
      </c>
      <c r="B44" s="22"/>
      <c r="C44" s="22"/>
      <c r="D44" s="22"/>
      <c r="E44" s="22"/>
      <c r="F44" s="22"/>
      <c r="G44" s="22"/>
      <c r="H44" s="23"/>
      <c r="I44" s="24"/>
      <c r="J44" s="49"/>
      <c r="K44" s="49"/>
      <c r="L44" s="49"/>
      <c r="M44" s="49"/>
      <c r="N44" s="49"/>
      <c r="O44" s="49"/>
      <c r="P44" s="49"/>
      <c r="Q44" s="49"/>
    </row>
    <row r="45" spans="1:17" s="8" customFormat="1" ht="30" customHeight="1">
      <c r="A45" s="80" t="s">
        <v>51</v>
      </c>
      <c r="B45" s="80"/>
      <c r="C45" s="80"/>
      <c r="D45" s="80"/>
      <c r="E45" s="80"/>
      <c r="F45" s="80"/>
      <c r="G45" s="80"/>
      <c r="H45" s="80"/>
      <c r="I45" s="80"/>
      <c r="J45" s="9"/>
      <c r="K45" s="9"/>
      <c r="L45" s="9"/>
      <c r="M45" s="9"/>
      <c r="N45" s="9"/>
      <c r="O45" s="9"/>
      <c r="P45" s="9"/>
      <c r="Q45" s="9"/>
    </row>
    <row r="46" spans="1:17" s="2" customFormat="1" ht="7.5" customHeight="1">
      <c r="A46" s="8"/>
      <c r="B46" s="8"/>
      <c r="C46" s="8"/>
      <c r="D46" s="8"/>
      <c r="E46" s="8"/>
      <c r="F46" s="8"/>
      <c r="G46" s="10"/>
      <c r="H46" s="10"/>
      <c r="I46" s="10"/>
      <c r="J46" s="10"/>
      <c r="K46" s="10"/>
      <c r="L46" s="10"/>
      <c r="M46" s="10"/>
      <c r="N46" s="10"/>
      <c r="O46" s="10"/>
      <c r="P46" s="10"/>
      <c r="Q46" s="10"/>
    </row>
    <row r="47" spans="1:17" s="2" customFormat="1" ht="31.5" customHeight="1">
      <c r="A47" s="63" t="s">
        <v>14</v>
      </c>
      <c r="B47" s="63"/>
      <c r="C47" s="63"/>
      <c r="D47" s="63"/>
      <c r="E47" s="63"/>
      <c r="F47" s="63"/>
      <c r="G47" s="63"/>
      <c r="H47" s="63"/>
      <c r="I47" s="63"/>
      <c r="J47" s="10"/>
      <c r="K47" s="10"/>
      <c r="L47" s="10"/>
      <c r="M47" s="10"/>
      <c r="N47" s="10"/>
      <c r="O47" s="10"/>
      <c r="P47" s="10"/>
      <c r="Q47" s="10"/>
    </row>
    <row r="48" spans="1:17" s="2" customFormat="1" ht="15.75">
      <c r="A48" s="77" t="s">
        <v>4</v>
      </c>
      <c r="B48" s="77"/>
      <c r="C48" s="77"/>
      <c r="D48" s="77"/>
      <c r="E48" s="77"/>
      <c r="F48" s="28"/>
      <c r="G48" s="28"/>
      <c r="H48" s="28"/>
      <c r="I48" s="28"/>
      <c r="J48" s="10"/>
      <c r="K48" s="10"/>
      <c r="L48" s="10"/>
      <c r="M48" s="10"/>
      <c r="N48" s="10"/>
      <c r="O48" s="10"/>
      <c r="P48" s="10"/>
      <c r="Q48" s="10"/>
    </row>
    <row r="49" spans="1:17" s="2" customFormat="1" ht="15">
      <c r="A49" s="89" t="s">
        <v>15</v>
      </c>
      <c r="B49" s="89"/>
      <c r="C49" s="89"/>
      <c r="D49" s="89"/>
      <c r="E49" s="89"/>
      <c r="F49" s="89"/>
      <c r="G49" s="89"/>
      <c r="H49" s="89"/>
      <c r="I49" s="89"/>
      <c r="J49" s="89"/>
      <c r="K49" s="10"/>
      <c r="L49" s="10"/>
      <c r="M49" s="10"/>
      <c r="N49" s="10"/>
      <c r="O49" s="10"/>
      <c r="P49" s="10"/>
      <c r="Q49" s="10"/>
    </row>
    <row r="50" spans="1:17" s="2" customFormat="1" ht="63" customHeight="1">
      <c r="A50" s="67" t="s">
        <v>16</v>
      </c>
      <c r="B50" s="67"/>
      <c r="C50" s="67"/>
      <c r="D50" s="67"/>
      <c r="E50" s="67"/>
      <c r="F50" s="67"/>
      <c r="G50" s="67"/>
      <c r="H50" s="67"/>
      <c r="I50" s="67"/>
      <c r="J50" s="10"/>
      <c r="K50" s="10"/>
      <c r="L50" s="10"/>
      <c r="M50" s="10"/>
      <c r="N50" s="10"/>
      <c r="O50" s="10"/>
      <c r="P50" s="10"/>
      <c r="Q50" s="10"/>
    </row>
    <row r="51" spans="1:17" s="2" customFormat="1" ht="42" customHeight="1">
      <c r="A51" s="67" t="s">
        <v>17</v>
      </c>
      <c r="B51" s="67"/>
      <c r="C51" s="67"/>
      <c r="D51" s="67"/>
      <c r="E51" s="67"/>
      <c r="F51" s="67"/>
      <c r="G51" s="67"/>
      <c r="H51" s="67"/>
      <c r="I51" s="67"/>
      <c r="J51" s="10"/>
      <c r="K51" s="10"/>
      <c r="L51" s="10"/>
      <c r="M51" s="10"/>
      <c r="N51" s="10"/>
      <c r="O51" s="10"/>
      <c r="P51" s="10"/>
      <c r="Q51" s="10"/>
    </row>
    <row r="52" spans="1:17" s="2" customFormat="1" ht="50.25" customHeight="1">
      <c r="A52" s="67" t="s">
        <v>18</v>
      </c>
      <c r="B52" s="67"/>
      <c r="C52" s="67"/>
      <c r="D52" s="67"/>
      <c r="E52" s="67"/>
      <c r="F52" s="67"/>
      <c r="G52" s="67"/>
      <c r="H52" s="67"/>
      <c r="I52" s="67"/>
      <c r="J52" s="10"/>
      <c r="K52" s="10"/>
      <c r="L52" s="10"/>
      <c r="M52" s="10"/>
      <c r="N52" s="10"/>
      <c r="O52" s="10"/>
      <c r="P52" s="10"/>
      <c r="Q52" s="10"/>
    </row>
    <row r="53" spans="1:11" s="29" customFormat="1" ht="18" customHeight="1">
      <c r="A53" s="63" t="s">
        <v>36</v>
      </c>
      <c r="B53" s="63"/>
      <c r="C53" s="63"/>
      <c r="D53" s="63"/>
      <c r="E53" s="63"/>
      <c r="F53" s="63"/>
      <c r="G53" s="63"/>
      <c r="H53" s="63"/>
      <c r="I53" s="63"/>
      <c r="J53" s="30"/>
      <c r="K53" s="31"/>
    </row>
    <row r="54" spans="2:11" s="29" customFormat="1" ht="60.75" customHeight="1">
      <c r="B54" s="32"/>
      <c r="C54" s="33"/>
      <c r="D54" s="33"/>
      <c r="E54" s="34"/>
      <c r="F54" s="33"/>
      <c r="G54" s="33"/>
      <c r="H54" s="41"/>
      <c r="I54" s="30"/>
      <c r="J54" s="30"/>
      <c r="K54" s="31"/>
    </row>
    <row r="55" spans="2:11" s="29" customFormat="1" ht="27" customHeight="1">
      <c r="B55" s="35" t="s">
        <v>37</v>
      </c>
      <c r="D55" s="40"/>
      <c r="E55" s="36" t="s">
        <v>38</v>
      </c>
      <c r="F55" s="35"/>
      <c r="G55" s="36" t="s">
        <v>39</v>
      </c>
      <c r="H55" s="37" t="s">
        <v>40</v>
      </c>
      <c r="I55" s="30"/>
      <c r="J55" s="30"/>
      <c r="K55" s="31"/>
    </row>
    <row r="56" spans="2:11" s="29" customFormat="1" ht="15.75">
      <c r="B56" s="39"/>
      <c r="C56" s="85" t="s">
        <v>41</v>
      </c>
      <c r="D56" s="85"/>
      <c r="E56" s="38"/>
      <c r="F56" s="12"/>
      <c r="G56" s="38" t="s">
        <v>42</v>
      </c>
      <c r="I56" s="30"/>
      <c r="J56" s="30"/>
      <c r="K56" s="31"/>
    </row>
    <row r="57" spans="1:6" ht="15.75">
      <c r="A57" s="13"/>
      <c r="B57" s="11"/>
      <c r="C57" s="11"/>
      <c r="D57" s="2"/>
      <c r="E57" s="2"/>
      <c r="F57" s="2"/>
    </row>
  </sheetData>
  <sheetProtection/>
  <mergeCells count="39">
    <mergeCell ref="A20:I20"/>
    <mergeCell ref="A53:I53"/>
    <mergeCell ref="C56:D56"/>
    <mergeCell ref="A51:I51"/>
    <mergeCell ref="A34:B34"/>
    <mergeCell ref="A15:I15"/>
    <mergeCell ref="A19:I19"/>
    <mergeCell ref="A40:C40"/>
    <mergeCell ref="A52:I52"/>
    <mergeCell ref="A49:J49"/>
    <mergeCell ref="A22:A23"/>
    <mergeCell ref="A24:I24"/>
    <mergeCell ref="A48:E48"/>
    <mergeCell ref="H42:I42"/>
    <mergeCell ref="A45:I45"/>
    <mergeCell ref="A47:I47"/>
    <mergeCell ref="A41:C41"/>
    <mergeCell ref="D22:F22"/>
    <mergeCell ref="A39:C39"/>
    <mergeCell ref="A50:I50"/>
    <mergeCell ref="A35:I35"/>
    <mergeCell ref="A42:G42"/>
    <mergeCell ref="A7:I7"/>
    <mergeCell ref="A12:I12"/>
    <mergeCell ref="A13:I13"/>
    <mergeCell ref="A14:I14"/>
    <mergeCell ref="B10:I10"/>
    <mergeCell ref="B22:B23"/>
    <mergeCell ref="C22:C23"/>
    <mergeCell ref="A1:I1"/>
    <mergeCell ref="A38:B38"/>
    <mergeCell ref="G22:I22"/>
    <mergeCell ref="A16:I16"/>
    <mergeCell ref="A5:I5"/>
    <mergeCell ref="E2:I2"/>
    <mergeCell ref="E3:I3"/>
    <mergeCell ref="F4:I4"/>
    <mergeCell ref="A8:I8"/>
    <mergeCell ref="A6:J6"/>
  </mergeCells>
  <printOptions horizontalCentered="1"/>
  <pageMargins left="0" right="0" top="0.2362204724409449" bottom="0.2362204724409449" header="0.15748031496062992" footer="0.11811023622047245"/>
  <pageSetup fitToHeight="0" fitToWidth="1" horizontalDpi="300" verticalDpi="3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Nord Imperial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Irina V. Kazantseva</cp:lastModifiedBy>
  <cp:lastPrinted>2021-12-03T08:01:24Z</cp:lastPrinted>
  <dcterms:created xsi:type="dcterms:W3CDTF">2010-01-12T03:47:23Z</dcterms:created>
  <dcterms:modified xsi:type="dcterms:W3CDTF">2021-12-17T04:02:47Z</dcterms:modified>
  <cp:category/>
  <cp:version/>
  <cp:contentType/>
  <cp:contentStatus/>
</cp:coreProperties>
</file>