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180" windowHeight="11640" activeTab="0"/>
  </bookViews>
  <sheets>
    <sheet name="Форма КП" sheetId="1" r:id="rId1"/>
  </sheets>
  <definedNames>
    <definedName name="_xlnm.Print_Area" localSheetId="0">'Форма КП'!$A$1:$G$60</definedName>
  </definedNames>
  <calcPr fullCalcOnLoad="1" refMode="R1C1"/>
</workbook>
</file>

<file path=xl/sharedStrings.xml><?xml version="1.0" encoding="utf-8"?>
<sst xmlns="http://schemas.openxmlformats.org/spreadsheetml/2006/main" count="77" uniqueCount="60">
  <si>
    <t>Должность</t>
  </si>
  <si>
    <t>Дата</t>
  </si>
  <si>
    <t xml:space="preserve">4.     </t>
  </si>
  <si>
    <t>Подпись</t>
  </si>
  <si>
    <t>км / km</t>
  </si>
  <si>
    <t>сутки/day</t>
  </si>
  <si>
    <r>
      <t xml:space="preserve">Единица измерения / </t>
    </r>
    <r>
      <rPr>
        <b/>
        <sz val="12"/>
        <color indexed="8"/>
        <rFont val="Calibri"/>
        <family val="2"/>
      </rPr>
      <t>UoM</t>
    </r>
  </si>
  <si>
    <r>
      <rPr>
        <sz val="12"/>
        <color indexed="8"/>
        <rFont val="Calibri"/>
        <family val="2"/>
      </rPr>
      <t xml:space="preserve">Ставка без НДС, рубли  / </t>
    </r>
    <r>
      <rPr>
        <b/>
        <sz val="12"/>
        <color indexed="8"/>
        <rFont val="Calibri"/>
        <family val="2"/>
      </rPr>
      <t>Rate excl.VAT, RUR</t>
    </r>
  </si>
  <si>
    <r>
      <rPr>
        <sz val="12"/>
        <color indexed="8"/>
        <rFont val="Calibri"/>
        <family val="2"/>
      </rPr>
      <t>Количество/</t>
    </r>
    <r>
      <rPr>
        <b/>
        <sz val="12"/>
        <color indexed="8"/>
        <rFont val="Calibri"/>
        <family val="2"/>
      </rPr>
      <t>Quantity</t>
    </r>
  </si>
  <si>
    <r>
      <rPr>
        <sz val="12"/>
        <color indexed="8"/>
        <rFont val="Calibri"/>
        <family val="2"/>
      </rPr>
      <t xml:space="preserve">Итого без НДС, рубли / </t>
    </r>
    <r>
      <rPr>
        <b/>
        <sz val="12"/>
        <color indexed="8"/>
        <rFont val="Calibri"/>
        <family val="2"/>
      </rPr>
      <t>Total excl.VAT, RUR</t>
    </r>
  </si>
  <si>
    <r>
      <rPr>
        <sz val="12"/>
        <color indexed="8"/>
        <rFont val="Calibri"/>
        <family val="2"/>
      </rPr>
      <t xml:space="preserve">Комментарии / </t>
    </r>
    <r>
      <rPr>
        <b/>
        <sz val="12"/>
        <color indexed="8"/>
        <rFont val="Calibri"/>
        <family val="2"/>
      </rPr>
      <t>Remarks</t>
    </r>
  </si>
  <si>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</si>
  <si>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Коммерческое предложение / Commercial proposal</t>
  </si>
  <si>
    <t>для участия в тендере / for participation in the tender</t>
  </si>
  <si>
    <t xml:space="preserve"> (наименование тендера/ name of the tender)</t>
  </si>
  <si>
    <t>Генеральному директору / General Director</t>
  </si>
  <si>
    <t>Приложение №1 / Attachment # 1</t>
  </si>
  <si>
    <t>1.     Изучив приглашение к участию в тендере, техническое задание и другую тендерную документацию, предоставленную нам для участия в тендере / Having studied your invitation to participate in the tender, technical assignment and other tender documents, provided to us for participation in the tender</t>
  </si>
  <si>
    <t>(наименование организации-участника тендера/ bidder name)</t>
  </si>
  <si>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</si>
  <si>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</si>
  <si>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</si>
  <si>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r>
      <t>2.     Общая стоимость нашего коммерческого предложения составляет (</t>
    </r>
    <r>
      <rPr>
        <i/>
        <sz val="12"/>
        <color indexed="10"/>
        <rFont val="Calibri"/>
        <family val="2"/>
      </rPr>
      <t>указать сумму прописью</t>
    </r>
    <r>
      <rPr>
        <sz val="12"/>
        <color indexed="8"/>
        <rFont val="Calibri"/>
        <family val="2"/>
      </rPr>
      <t>) рублей без НДС, а именно: / Total amount of our commercial proposal is (</t>
    </r>
    <r>
      <rPr>
        <sz val="12"/>
        <color indexed="10"/>
        <rFont val="Calibri"/>
        <family val="2"/>
      </rPr>
      <t>please indicate the amount in words</t>
    </r>
    <r>
      <rPr>
        <sz val="12"/>
        <color indexed="8"/>
        <rFont val="Calibri"/>
        <family val="2"/>
      </rPr>
      <t>) RUR excluding VAT, as follows:</t>
    </r>
  </si>
  <si>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/All terms of this commercial offer shall remain in force and obligatory for us within 60 calendar days starting from the day of provision of the commercial offer.</t>
  </si>
  <si>
    <t>скважино-операция/ job</t>
  </si>
  <si>
    <t>Перфорация скважины (без зар.)/ well perforation (without shot)</t>
  </si>
  <si>
    <t>Партия ГИС может привлекаться во время бурения скважины для проведения промысловых исследований / Logging crew may be engaged for field studies in the process of well drilling.</t>
  </si>
  <si>
    <t>Указать: пункт, откуда будет проходить мобилизация, количество единиц техники и т.п.</t>
  </si>
  <si>
    <t>Указать: количество перевахтовок в месяц (продолжительность вахты); пункт, откуда будет проходить перевахтовка; и т.п.</t>
  </si>
  <si>
    <t>Указать: пункт, куда будет проходить демобилизация, количество единиц техники и т.п.</t>
  </si>
  <si>
    <t>ООО «Норд Империал» / LLC "Nord Imperial"</t>
  </si>
  <si>
    <t>ООО "Норд Империал" / LLC Nord Imperial</t>
  </si>
  <si>
    <t>А.К. Иванову / A.K. Ivanov</t>
  </si>
  <si>
    <t>Итого стоимость коммерческого предложения, рублей, без НДС/ 
Total amount of the price bid, RUR, excluding VAT</t>
  </si>
  <si>
    <t>Запись Sonic Skanner (интервал 70м) / Sonic Skanner (70 m)</t>
  </si>
  <si>
    <r>
      <t>1 комплексная партия-бурение</t>
    </r>
    <r>
      <rPr>
        <b/>
        <sz val="12"/>
        <color indexed="10"/>
        <rFont val="Calibri"/>
        <family val="2"/>
      </rPr>
      <t>*</t>
    </r>
    <r>
      <rPr>
        <sz val="12"/>
        <color indexed="8"/>
        <rFont val="Calibri"/>
        <family val="2"/>
      </rPr>
      <t>/1 integrated crew - drilling</t>
    </r>
  </si>
  <si>
    <r>
      <t>Партия ГТИ</t>
    </r>
    <r>
      <rPr>
        <b/>
        <sz val="12"/>
        <color indexed="10"/>
        <rFont val="Calibri"/>
        <family val="2"/>
      </rPr>
      <t>*</t>
    </r>
    <r>
      <rPr>
        <sz val="12"/>
        <color indexed="8"/>
        <rFont val="Calibri"/>
        <family val="2"/>
      </rPr>
      <t>/Crew for Mud Log</t>
    </r>
  </si>
  <si>
    <r>
      <t>Партия по отбору шлама</t>
    </r>
    <r>
      <rPr>
        <b/>
        <sz val="12"/>
        <color indexed="10"/>
        <rFont val="Calibri"/>
        <family val="2"/>
      </rPr>
      <t>*</t>
    </r>
    <r>
      <rPr>
        <sz val="12"/>
        <color indexed="8"/>
        <rFont val="Calibri"/>
        <family val="2"/>
      </rPr>
      <t>/Sludge sampling crew</t>
    </r>
  </si>
  <si>
    <t>час/hour</t>
  </si>
  <si>
    <t>скважино-операция</t>
  </si>
  <si>
    <t>заряд / shot</t>
  </si>
  <si>
    <r>
      <t xml:space="preserve">1 комплексная партия-испытание </t>
    </r>
    <r>
      <rPr>
        <b/>
        <sz val="12"/>
        <color indexed="10"/>
        <rFont val="Calibri"/>
        <family val="2"/>
      </rPr>
      <t>*</t>
    </r>
    <r>
      <rPr>
        <sz val="12"/>
        <color indexed="8"/>
        <rFont val="Calibri"/>
        <family val="2"/>
      </rPr>
      <t xml:space="preserve"> (включая профиль притока, КВУ, свабирование и т.д.) / 1 integrated crew - testing</t>
    </r>
  </si>
  <si>
    <t>Указать: пункт, откуда и куда будет проходить доставка ПВР, количество единиц техники и т.п.</t>
  </si>
  <si>
    <t>Перфорация скважины (без зар.) / well perforation (without shot)</t>
  </si>
  <si>
    <t>* стоимость ставок должна быть сформирована с учетом приложения 1.1 Размер ставок и платежей / * daily rates should be calculeted according to Attachment 1.1. Rates</t>
  </si>
  <si>
    <t>Перечень месторождений (работ) / 
List of fields (works)</t>
  </si>
  <si>
    <t>Снежное 626 (эксплуатационная с отбором керна 55 м). Бурение / Well 626, Snezhnoye (producer with 55m. coring) Drilling</t>
  </si>
  <si>
    <t>Мобилизация каротажного подъемника с 7-ми жильным кабелем для записи Sonic Skanner - авто / 
Mobilization of loging unit with 7 cores cable for Sonic Skanner recording - vehicle.</t>
  </si>
  <si>
    <t>Демобилизация каротажного подъемника с 7-ми жильным кабелем для записиSonic Skanner - авто / Demobilization of loging unit with 7 cores cable for Sonic Skanner recording - vehicle.</t>
  </si>
  <si>
    <t>Перевахтовка компл. партии  и партии ГТИ - авто / Change of well testing crew and equipment</t>
  </si>
  <si>
    <t>Доставка ПВР - авто / Guns transportation - vehicle</t>
  </si>
  <si>
    <t xml:space="preserve">Перфорация Ю1(3): Мега -П89-БП (кабель, 89 мм/ cable 89 mm) в 89 корпусе 5м по 20 отв./п.м. /
 Perforation of J1 (3): Mega П89-БП ( cable 89 mm) in 89mm case 5m with 20 holes /r.m. </t>
  </si>
  <si>
    <t xml:space="preserve">Перфорация Ю1(1): Мега -П89-БП (кабель, 89 мм) в 89 корпусе 5м по 20 отв./п.м. / 
 Perforation of J1 (3): Mega П89-БП ( cable 89 mm) in 89mm case 5m with 20 holes /r.m. </t>
  </si>
  <si>
    <t>Демобилизация каротажного подъемника и станции ГТИ с персоналом - авто / Demobilization of logging unit and datavan with the staff.</t>
  </si>
  <si>
    <t>ИТОГО по Снежному 626 Испытание / Total for testing well 626, Snezhnoye</t>
  </si>
  <si>
    <t>3.     Условия оплаты: оплата производится Заказчиком в течение 45 дней с момента подписания актов сдачи-приемки работ, при условии предоставления оригинала счетов и счетов-фактур, за фактически выполненный объем работ / 
Terms of payment: payment is made by the Customer within 45 days from the date of signing the delivery/ acceptance acts subject to the provision of the original invoices and invoices for the actually completed amount of work.</t>
  </si>
  <si>
    <t>Снежное 626 (эксплуатационная с отбором керна 55 м). Испытание / Snezhnoye 626 (producer with 55m. coring). Well testing</t>
  </si>
  <si>
    <t>ИТОГО по Снежному 626 Бурение/ TOTAL for Snezhnoye 626, drilling</t>
  </si>
  <si>
    <t>Мобилизация каротажного подъемника и станции ГТИ - авто / Mobilization of logging unit and mud logging station - vehicle</t>
  </si>
  <si>
    <t>№ 44-2020 Проведение геофизических работ в скважине № 626 Снежного месторождения в 2021 г. / 
№ 44 -2020 Geophysical jobs in wells # 626 at Snezhnoye field in 2021</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</si>
</sst>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
    <numFmt numFmtId="188" formatCode="[$-419]mmmm\ yyyy;@"/>
    <numFmt numFmtId="189" formatCode="_-* #,##0.000_р_._-;\-* #,##0.000_р_._-;_-* &quot;-&quot;??_р_._-;_-@_-"/>
    <numFmt numFmtId="190" formatCode="0.0000"/>
  </numFmts>
  <fonts count="52">
    <font>
      <sz val="11"/>
      <color theme="1"/>
      <name val="Calibri"/>
      <family val="2"/>
    </font>
    <font>
      <sz val="11"/>
      <color indexed="8"/>
      <name val="Calibri"/>
      <family val="2"/>
    </font>
    <font>
      <sz val="10"/>
      <name val="Arial Cyr"/>
      <family val="0"/>
    </font>
    <font>
      <sz val="12"/>
      <color indexed="8"/>
      <name val="Calibri"/>
      <family val="2"/>
    </font>
    <font>
      <b/>
      <sz val="12"/>
      <color indexed="8"/>
      <name val="Calibri"/>
      <family val="2"/>
    </font>
    <font>
      <sz val="12"/>
      <color indexed="10"/>
      <name val="Calibri"/>
      <family val="2"/>
    </font>
    <font>
      <i/>
      <sz val="12"/>
      <color indexed="10"/>
      <name val="Calibri"/>
      <family val="2"/>
    </font>
    <font>
      <b/>
      <sz val="12"/>
      <color indexed="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8"/>
      <name val="Calibri"/>
      <family val="2"/>
    </font>
    <font>
      <b/>
      <u val="single"/>
      <sz val="12"/>
      <color indexed="8"/>
      <name val="Calibri"/>
      <family val="2"/>
    </font>
    <font>
      <b/>
      <sz val="12"/>
      <name val="Calibri"/>
      <family val="2"/>
    </font>
    <font>
      <sz val="10"/>
      <color indexed="8"/>
      <name val="Calibri"/>
      <family val="2"/>
    </font>
    <font>
      <b/>
      <sz val="14"/>
      <name val="Calibri"/>
      <family val="2"/>
    </font>
    <font>
      <sz val="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i/>
      <sz val="12"/>
      <color theme="1"/>
      <name val="Calibri"/>
      <family val="2"/>
    </font>
    <font>
      <b/>
      <u val="single"/>
      <sz val="12"/>
      <color theme="1"/>
      <name val="Calibri"/>
      <family val="2"/>
    </font>
    <font>
      <b/>
      <sz val="12"/>
      <color theme="1"/>
      <name val="Calibri"/>
      <family val="2"/>
    </font>
    <font>
      <sz val="10"/>
      <color theme="1"/>
      <name val="Calibri"/>
      <family val="2"/>
    </font>
    <font>
      <b/>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188"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0" fontId="45" fillId="32" borderId="0" applyNumberFormat="0" applyBorder="0" applyAlignment="0" applyProtection="0"/>
  </cellStyleXfs>
  <cellXfs count="63">
    <xf numFmtId="0" fontId="0" fillId="0" borderId="0" xfId="0" applyFont="1" applyAlignment="1">
      <alignment/>
    </xf>
    <xf numFmtId="0" fontId="46" fillId="0" borderId="0" xfId="0" applyFont="1" applyAlignment="1">
      <alignment wrapText="1"/>
    </xf>
    <xf numFmtId="171" fontId="46" fillId="7" borderId="10" xfId="0" applyNumberFormat="1" applyFont="1" applyFill="1" applyBorder="1" applyAlignment="1">
      <alignment vertical="center"/>
    </xf>
    <xf numFmtId="171" fontId="47" fillId="0" borderId="10" xfId="0" applyNumberFormat="1" applyFont="1" applyFill="1" applyBorder="1" applyAlignment="1">
      <alignment vertical="center" wrapText="1"/>
    </xf>
    <xf numFmtId="0" fontId="46" fillId="0" borderId="0" xfId="0" applyFont="1" applyAlignment="1">
      <alignment horizontal="left" vertical="top"/>
    </xf>
    <xf numFmtId="0" fontId="46" fillId="0" borderId="0" xfId="0" applyFont="1" applyBorder="1" applyAlignment="1">
      <alignment horizontal="left" vertical="top"/>
    </xf>
    <xf numFmtId="0" fontId="46" fillId="0" borderId="0" xfId="0" applyFont="1" applyAlignment="1">
      <alignment/>
    </xf>
    <xf numFmtId="0" fontId="46" fillId="0" borderId="0" xfId="0" applyFont="1" applyAlignment="1">
      <alignment horizontal="right"/>
    </xf>
    <xf numFmtId="0" fontId="46" fillId="0" borderId="0" xfId="0" applyFont="1" applyAlignment="1">
      <alignment horizontal="center"/>
    </xf>
    <xf numFmtId="0" fontId="46" fillId="0" borderId="0" xfId="0" applyFont="1" applyAlignment="1">
      <alignment horizontal="left" vertical="top" wrapText="1"/>
    </xf>
    <xf numFmtId="0" fontId="48" fillId="0" borderId="0" xfId="0" applyFont="1" applyAlignment="1">
      <alignment vertical="center" wrapText="1"/>
    </xf>
    <xf numFmtId="0" fontId="46" fillId="0" borderId="0" xfId="0" applyFont="1" applyAlignment="1">
      <alignment horizontal="justify"/>
    </xf>
    <xf numFmtId="0" fontId="46" fillId="0" borderId="11" xfId="0" applyFont="1" applyBorder="1" applyAlignment="1">
      <alignment/>
    </xf>
    <xf numFmtId="0" fontId="46" fillId="0" borderId="10" xfId="0" applyFont="1" applyBorder="1" applyAlignment="1">
      <alignment horizontal="left"/>
    </xf>
    <xf numFmtId="0" fontId="49" fillId="0" borderId="10" xfId="0" applyFont="1" applyBorder="1" applyAlignment="1">
      <alignment horizontal="center" vertical="center" wrapText="1"/>
    </xf>
    <xf numFmtId="0" fontId="46" fillId="7" borderId="10" xfId="0" applyFont="1" applyFill="1" applyBorder="1" applyAlignment="1">
      <alignment horizontal="center"/>
    </xf>
    <xf numFmtId="49" fontId="26" fillId="7" borderId="10" xfId="0" applyNumberFormat="1" applyFont="1" applyFill="1" applyBorder="1" applyAlignment="1">
      <alignment horizontal="center" vertical="center" wrapText="1"/>
    </xf>
    <xf numFmtId="171" fontId="4" fillId="7" borderId="10" xfId="62" applyFont="1" applyFill="1" applyBorder="1" applyAlignment="1">
      <alignment horizontal="center" vertical="center" wrapText="1"/>
    </xf>
    <xf numFmtId="49" fontId="4" fillId="7" borderId="10" xfId="62" applyNumberFormat="1" applyFont="1" applyFill="1" applyBorder="1" applyAlignment="1">
      <alignment horizontal="center" vertical="center"/>
    </xf>
    <xf numFmtId="0" fontId="26" fillId="5" borderId="10" xfId="0" applyNumberFormat="1" applyFont="1" applyFill="1" applyBorder="1" applyAlignment="1">
      <alignment vertical="center" wrapText="1"/>
    </xf>
    <xf numFmtId="0" fontId="46" fillId="0" borderId="0" xfId="0" applyFont="1" applyFill="1" applyAlignment="1">
      <alignment/>
    </xf>
    <xf numFmtId="0" fontId="46" fillId="0" borderId="0" xfId="0" applyFont="1" applyBorder="1" applyAlignment="1">
      <alignment horizontal="left" vertical="top" wrapText="1"/>
    </xf>
    <xf numFmtId="0" fontId="46" fillId="0" borderId="0" xfId="0" applyFont="1" applyAlignment="1">
      <alignment horizontal="justify" wrapText="1"/>
    </xf>
    <xf numFmtId="0" fontId="46" fillId="0" borderId="11" xfId="0" applyFont="1" applyBorder="1" applyAlignment="1">
      <alignment wrapText="1"/>
    </xf>
    <xf numFmtId="0" fontId="46" fillId="0" borderId="0" xfId="0" applyFont="1" applyBorder="1" applyAlignment="1">
      <alignment wrapText="1"/>
    </xf>
    <xf numFmtId="0" fontId="46" fillId="0" borderId="0" xfId="0" applyFont="1" applyAlignment="1">
      <alignment horizontal="justify" vertical="top" wrapText="1"/>
    </xf>
    <xf numFmtId="0" fontId="46"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0" xfId="53" applyNumberFormat="1" applyFont="1" applyFill="1" applyBorder="1" applyAlignment="1">
      <alignment horizontal="center" vertical="center" wrapText="1"/>
      <protection/>
    </xf>
    <xf numFmtId="0" fontId="3" fillId="0" borderId="10" xfId="53" applyNumberFormat="1" applyFont="1" applyFill="1" applyBorder="1" applyAlignment="1">
      <alignment horizontal="center" vertical="center" wrapText="1"/>
      <protection/>
    </xf>
    <xf numFmtId="0" fontId="46" fillId="0" borderId="10" xfId="53" applyNumberFormat="1" applyFont="1" applyFill="1" applyBorder="1" applyAlignment="1">
      <alignment vertical="center" wrapText="1"/>
      <protection/>
    </xf>
    <xf numFmtId="0" fontId="47" fillId="0" borderId="10" xfId="0" applyFont="1" applyFill="1" applyBorder="1" applyAlignment="1">
      <alignment horizontal="left" vertical="center" wrapText="1"/>
    </xf>
    <xf numFmtId="171" fontId="46" fillId="0" borderId="10" xfId="0" applyNumberFormat="1" applyFont="1" applyBorder="1" applyAlignment="1">
      <alignment horizontal="center" vertical="center" wrapText="1"/>
    </xf>
    <xf numFmtId="0" fontId="46" fillId="5" borderId="10" xfId="0" applyFont="1" applyFill="1" applyBorder="1" applyAlignment="1">
      <alignment horizontal="center" vertical="center"/>
    </xf>
    <xf numFmtId="0" fontId="3" fillId="5" borderId="10" xfId="53" applyNumberFormat="1" applyFont="1" applyFill="1" applyBorder="1" applyAlignment="1">
      <alignment horizontal="center" vertical="center" wrapText="1"/>
      <protection/>
    </xf>
    <xf numFmtId="171" fontId="47" fillId="5" borderId="10" xfId="0" applyNumberFormat="1" applyFont="1" applyFill="1" applyBorder="1" applyAlignment="1">
      <alignment vertical="center" wrapText="1"/>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6" fillId="0" borderId="0" xfId="0" applyFont="1" applyFill="1" applyBorder="1" applyAlignment="1">
      <alignment horizontal="left" vertical="top"/>
    </xf>
    <xf numFmtId="0" fontId="46" fillId="0" borderId="0" xfId="0" applyFont="1" applyFill="1" applyAlignment="1">
      <alignment horizontal="left" vertical="top"/>
    </xf>
    <xf numFmtId="4" fontId="4" fillId="0" borderId="10" xfId="62" applyNumberFormat="1" applyFont="1" applyFill="1" applyBorder="1" applyAlignment="1">
      <alignment horizontal="center" vertical="center" wrapText="1"/>
    </xf>
    <xf numFmtId="4" fontId="3" fillId="0" borderId="10" xfId="53" applyNumberFormat="1" applyFont="1" applyFill="1" applyBorder="1" applyAlignment="1">
      <alignment horizontal="center" vertical="center" wrapText="1"/>
      <protection/>
    </xf>
    <xf numFmtId="4" fontId="4" fillId="5" borderId="10" xfId="62" applyNumberFormat="1" applyFont="1" applyFill="1" applyBorder="1" applyAlignment="1">
      <alignment horizontal="center" vertical="center" wrapText="1"/>
    </xf>
    <xf numFmtId="4" fontId="3" fillId="5" borderId="10" xfId="53" applyNumberFormat="1" applyFont="1" applyFill="1" applyBorder="1" applyAlignment="1">
      <alignment horizontal="center" vertical="center" wrapText="1"/>
      <protection/>
    </xf>
    <xf numFmtId="3" fontId="3" fillId="0" borderId="10" xfId="53" applyNumberFormat="1" applyFont="1" applyFill="1" applyBorder="1" applyAlignment="1">
      <alignment horizontal="center" vertical="center" wrapText="1"/>
      <protection/>
    </xf>
    <xf numFmtId="0" fontId="26" fillId="0" borderId="10" xfId="0" applyFont="1" applyBorder="1" applyAlignment="1">
      <alignment horizontal="center" vertical="center" wrapText="1"/>
    </xf>
    <xf numFmtId="0" fontId="29" fillId="0" borderId="10" xfId="53" applyNumberFormat="1" applyFont="1" applyFill="1" applyBorder="1" applyAlignment="1">
      <alignment vertical="center" wrapText="1"/>
      <protection/>
    </xf>
    <xf numFmtId="0" fontId="46" fillId="0" borderId="0" xfId="0" applyFont="1" applyAlignment="1">
      <alignment horizontal="left" vertical="center" wrapText="1"/>
    </xf>
    <xf numFmtId="0" fontId="50" fillId="0" borderId="13" xfId="0" applyFont="1" applyBorder="1" applyAlignment="1">
      <alignment horizontal="center" wrapText="1"/>
    </xf>
    <xf numFmtId="0" fontId="48" fillId="0" borderId="0" xfId="0" applyFont="1" applyAlignment="1">
      <alignment horizontal="center" vertical="center" wrapText="1"/>
    </xf>
    <xf numFmtId="0" fontId="46" fillId="0" borderId="0" xfId="0" applyFont="1" applyAlignment="1">
      <alignment horizontal="left" wrapText="1"/>
    </xf>
    <xf numFmtId="0" fontId="50" fillId="0" borderId="0" xfId="0" applyFont="1" applyAlignment="1">
      <alignment horizontal="center"/>
    </xf>
    <xf numFmtId="0" fontId="29" fillId="0" borderId="0" xfId="0" applyFont="1" applyAlignment="1">
      <alignment horizontal="left" vertical="center" wrapText="1"/>
    </xf>
    <xf numFmtId="0" fontId="28" fillId="3" borderId="14" xfId="0" applyFont="1" applyFill="1" applyBorder="1" applyAlignment="1">
      <alignment horizontal="center"/>
    </xf>
    <xf numFmtId="0" fontId="28" fillId="3" borderId="15" xfId="0" applyFont="1" applyFill="1" applyBorder="1" applyAlignment="1">
      <alignment horizontal="center"/>
    </xf>
    <xf numFmtId="0" fontId="28" fillId="3" borderId="16" xfId="0" applyFont="1" applyFill="1" applyBorder="1" applyAlignment="1">
      <alignment horizontal="center"/>
    </xf>
    <xf numFmtId="0" fontId="51" fillId="0" borderId="0" xfId="0" applyFont="1" applyAlignment="1">
      <alignment horizontal="left"/>
    </xf>
    <xf numFmtId="0" fontId="51" fillId="0" borderId="13" xfId="0" applyFont="1" applyBorder="1" applyAlignment="1">
      <alignment horizontal="left"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6" fillId="0" borderId="11" xfId="0" applyFont="1" applyFill="1" applyBorder="1" applyAlignment="1">
      <alignment horizontal="left" vertical="center" wrapText="1"/>
    </xf>
    <xf numFmtId="0" fontId="46"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9"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5 2"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60"/>
  <sheetViews>
    <sheetView tabSelected="1" view="pageBreakPreview" zoomScale="115" zoomScaleNormal="70" zoomScaleSheetLayoutView="115" workbookViewId="0" topLeftCell="A29">
      <selection activeCell="A46" sqref="A46:G46"/>
    </sheetView>
  </sheetViews>
  <sheetFormatPr defaultColWidth="9.140625" defaultRowHeight="15"/>
  <cols>
    <col min="1" max="1" width="5.7109375" style="4" customWidth="1"/>
    <col min="2" max="2" width="54.421875" style="9" customWidth="1"/>
    <col min="3" max="3" width="17.28125" style="4" customWidth="1"/>
    <col min="4" max="4" width="19.7109375" style="9" customWidth="1"/>
    <col min="5" max="5" width="22.28125" style="4" customWidth="1"/>
    <col min="6" max="6" width="25.57421875" style="4" customWidth="1"/>
    <col min="7" max="7" width="45.57421875" style="4" customWidth="1"/>
    <col min="8" max="8" width="62.57421875" style="9" customWidth="1"/>
    <col min="9" max="9" width="62.57421875" style="21" customWidth="1"/>
    <col min="10" max="15" width="9.140625" style="5" customWidth="1"/>
    <col min="16" max="16384" width="9.140625" style="4" customWidth="1"/>
  </cols>
  <sheetData>
    <row r="1" spans="1:7" ht="15.75">
      <c r="A1" s="62" t="s">
        <v>16</v>
      </c>
      <c r="B1" s="62"/>
      <c r="C1" s="62"/>
      <c r="D1" s="62"/>
      <c r="E1" s="62"/>
      <c r="F1" s="62"/>
      <c r="G1" s="62"/>
    </row>
    <row r="2" spans="2:7" ht="15.75">
      <c r="B2" s="6"/>
      <c r="C2" s="6"/>
      <c r="D2" s="6"/>
      <c r="E2" s="6"/>
      <c r="F2" s="6"/>
      <c r="G2" s="7" t="s">
        <v>15</v>
      </c>
    </row>
    <row r="3" spans="2:7" ht="15.75">
      <c r="B3" s="6"/>
      <c r="C3" s="6"/>
      <c r="D3" s="6"/>
      <c r="E3" s="6"/>
      <c r="F3" s="6"/>
      <c r="G3" s="7" t="s">
        <v>30</v>
      </c>
    </row>
    <row r="4" spans="2:7" ht="15.75">
      <c r="B4" s="6"/>
      <c r="C4" s="6"/>
      <c r="D4" s="6"/>
      <c r="E4" s="6"/>
      <c r="F4" s="6"/>
      <c r="G4" s="7" t="s">
        <v>32</v>
      </c>
    </row>
    <row r="5" spans="1:7" ht="15.75">
      <c r="A5" s="62" t="s">
        <v>12</v>
      </c>
      <c r="B5" s="62"/>
      <c r="C5" s="62"/>
      <c r="D5" s="62"/>
      <c r="E5" s="62"/>
      <c r="F5" s="62"/>
      <c r="G5" s="62"/>
    </row>
    <row r="6" spans="1:7" ht="15.75">
      <c r="A6" s="62" t="s">
        <v>13</v>
      </c>
      <c r="B6" s="62"/>
      <c r="C6" s="62"/>
      <c r="D6" s="62"/>
      <c r="E6" s="62"/>
      <c r="F6" s="62"/>
      <c r="G6" s="62"/>
    </row>
    <row r="7" ht="15.75">
      <c r="A7" s="8"/>
    </row>
    <row r="8" spans="1:8" ht="44.25" customHeight="1">
      <c r="A8" s="50" t="s">
        <v>59</v>
      </c>
      <c r="B8" s="50"/>
      <c r="C8" s="50"/>
      <c r="D8" s="50"/>
      <c r="E8" s="50"/>
      <c r="F8" s="50"/>
      <c r="G8" s="50"/>
      <c r="H8" s="10"/>
    </row>
    <row r="9" spans="1:7" ht="15.75">
      <c r="A9" s="52" t="s">
        <v>14</v>
      </c>
      <c r="B9" s="52"/>
      <c r="C9" s="52"/>
      <c r="D9" s="52"/>
      <c r="E9" s="52"/>
      <c r="F9" s="52"/>
      <c r="G9" s="52"/>
    </row>
    <row r="10" spans="1:7" ht="15.75">
      <c r="A10" s="8"/>
      <c r="B10" s="8"/>
      <c r="C10" s="8"/>
      <c r="D10" s="8"/>
      <c r="E10" s="8"/>
      <c r="F10" s="8"/>
      <c r="G10" s="8"/>
    </row>
    <row r="11" ht="15.75">
      <c r="A11" s="11"/>
    </row>
    <row r="12" spans="1:8" ht="37.5" customHeight="1">
      <c r="A12" s="51" t="s">
        <v>17</v>
      </c>
      <c r="B12" s="51"/>
      <c r="C12" s="51"/>
      <c r="D12" s="51"/>
      <c r="E12" s="51"/>
      <c r="F12" s="51"/>
      <c r="G12" s="51"/>
      <c r="H12" s="1"/>
    </row>
    <row r="13" ht="15.75">
      <c r="A13" s="8"/>
    </row>
    <row r="14" spans="1:8" ht="30" customHeight="1">
      <c r="A14" s="50" t="str">
        <f>A8</f>
        <v>№ 44-2020 Проведение геофизических работ в скважине № 626 Снежного месторождения в 2021 г. / 
№ 44 -2020 Geophysical jobs in wells # 626 at Snezhnoye field in 2021</v>
      </c>
      <c r="B14" s="50"/>
      <c r="C14" s="50"/>
      <c r="D14" s="50"/>
      <c r="E14" s="50"/>
      <c r="F14" s="50"/>
      <c r="G14" s="50"/>
      <c r="H14" s="10"/>
    </row>
    <row r="15" spans="1:7" ht="15.75">
      <c r="A15" s="52" t="s">
        <v>14</v>
      </c>
      <c r="B15" s="52"/>
      <c r="C15" s="52"/>
      <c r="D15" s="52"/>
      <c r="E15" s="52"/>
      <c r="F15" s="52"/>
      <c r="G15" s="52"/>
    </row>
    <row r="16" ht="15.75">
      <c r="A16" s="8"/>
    </row>
    <row r="17" spans="1:8" ht="15.75">
      <c r="A17" s="12"/>
      <c r="B17" s="12"/>
      <c r="C17" s="12"/>
      <c r="D17" s="12"/>
      <c r="E17" s="12"/>
      <c r="F17" s="12"/>
      <c r="G17" s="12"/>
      <c r="H17" s="21"/>
    </row>
    <row r="18" spans="1:7" ht="15.75">
      <c r="A18" s="52" t="s">
        <v>18</v>
      </c>
      <c r="B18" s="52"/>
      <c r="C18" s="52"/>
      <c r="D18" s="52"/>
      <c r="E18" s="52"/>
      <c r="F18" s="52"/>
      <c r="G18" s="52"/>
    </row>
    <row r="19" spans="1:7" ht="15.75">
      <c r="A19" s="8"/>
      <c r="B19" s="8"/>
      <c r="C19" s="8"/>
      <c r="D19" s="8"/>
      <c r="E19" s="8"/>
      <c r="F19" s="8"/>
      <c r="G19" s="8"/>
    </row>
    <row r="20" spans="1:8" ht="82.5" customHeight="1">
      <c r="A20" s="51" t="s">
        <v>11</v>
      </c>
      <c r="B20" s="51"/>
      <c r="C20" s="51"/>
      <c r="D20" s="51"/>
      <c r="E20" s="51"/>
      <c r="F20" s="51"/>
      <c r="G20" s="51"/>
      <c r="H20" s="1"/>
    </row>
    <row r="21" ht="15.75">
      <c r="A21" s="11"/>
    </row>
    <row r="22" spans="1:7" ht="37.5" customHeight="1">
      <c r="A22" s="61" t="s">
        <v>22</v>
      </c>
      <c r="B22" s="61"/>
      <c r="C22" s="61"/>
      <c r="D22" s="61"/>
      <c r="E22" s="61"/>
      <c r="F22" s="61"/>
      <c r="G22" s="61"/>
    </row>
    <row r="23" spans="1:7" ht="47.25">
      <c r="A23" s="13"/>
      <c r="B23" s="46" t="s">
        <v>45</v>
      </c>
      <c r="C23" s="26" t="s">
        <v>6</v>
      </c>
      <c r="D23" s="27" t="s">
        <v>7</v>
      </c>
      <c r="E23" s="14" t="s">
        <v>8</v>
      </c>
      <c r="F23" s="27" t="s">
        <v>9</v>
      </c>
      <c r="G23" s="14" t="s">
        <v>10</v>
      </c>
    </row>
    <row r="24" spans="1:7" ht="18.75">
      <c r="A24" s="54" t="s">
        <v>31</v>
      </c>
      <c r="B24" s="55"/>
      <c r="C24" s="55"/>
      <c r="D24" s="55"/>
      <c r="E24" s="55"/>
      <c r="F24" s="55"/>
      <c r="G24" s="56"/>
    </row>
    <row r="25" spans="1:7" ht="62.25" customHeight="1">
      <c r="A25" s="15"/>
      <c r="B25" s="16" t="s">
        <v>46</v>
      </c>
      <c r="C25" s="17"/>
      <c r="D25" s="17"/>
      <c r="E25" s="18"/>
      <c r="F25" s="17"/>
      <c r="G25" s="2"/>
    </row>
    <row r="26" spans="1:7" ht="47.25">
      <c r="A26" s="28">
        <v>1</v>
      </c>
      <c r="B26" s="47" t="s">
        <v>58</v>
      </c>
      <c r="C26" s="29" t="s">
        <v>4</v>
      </c>
      <c r="D26" s="41"/>
      <c r="E26" s="42"/>
      <c r="F26" s="41"/>
      <c r="G26" s="3" t="s">
        <v>27</v>
      </c>
    </row>
    <row r="27" spans="1:7" ht="31.5">
      <c r="A27" s="28">
        <v>2</v>
      </c>
      <c r="B27" s="31" t="s">
        <v>35</v>
      </c>
      <c r="C27" s="30" t="s">
        <v>5</v>
      </c>
      <c r="D27" s="41"/>
      <c r="E27" s="45">
        <v>30</v>
      </c>
      <c r="F27" s="41"/>
      <c r="G27" s="32"/>
    </row>
    <row r="28" spans="1:7" ht="63">
      <c r="A28" s="28">
        <v>3</v>
      </c>
      <c r="B28" s="47" t="s">
        <v>47</v>
      </c>
      <c r="C28" s="30" t="s">
        <v>4</v>
      </c>
      <c r="D28" s="41"/>
      <c r="E28" s="42"/>
      <c r="F28" s="41"/>
      <c r="G28" s="32" t="s">
        <v>27</v>
      </c>
    </row>
    <row r="29" spans="1:7" ht="31.5">
      <c r="A29" s="28">
        <v>4</v>
      </c>
      <c r="B29" s="31" t="s">
        <v>34</v>
      </c>
      <c r="C29" s="30" t="s">
        <v>24</v>
      </c>
      <c r="D29" s="41"/>
      <c r="E29" s="45">
        <v>1</v>
      </c>
      <c r="F29" s="41"/>
      <c r="G29" s="32"/>
    </row>
    <row r="30" spans="1:7" ht="63">
      <c r="A30" s="28">
        <v>5</v>
      </c>
      <c r="B30" s="47" t="s">
        <v>48</v>
      </c>
      <c r="C30" s="30" t="s">
        <v>4</v>
      </c>
      <c r="D30" s="41"/>
      <c r="E30" s="42"/>
      <c r="F30" s="41"/>
      <c r="G30" s="32" t="s">
        <v>27</v>
      </c>
    </row>
    <row r="31" spans="1:7" ht="15.75">
      <c r="A31" s="28">
        <v>6</v>
      </c>
      <c r="B31" s="31" t="s">
        <v>36</v>
      </c>
      <c r="C31" s="30" t="s">
        <v>5</v>
      </c>
      <c r="D31" s="41"/>
      <c r="E31" s="45">
        <v>32</v>
      </c>
      <c r="F31" s="41"/>
      <c r="G31" s="32"/>
    </row>
    <row r="32" spans="1:7" ht="15.75">
      <c r="A32" s="28">
        <v>7</v>
      </c>
      <c r="B32" s="31" t="s">
        <v>37</v>
      </c>
      <c r="C32" s="30" t="s">
        <v>5</v>
      </c>
      <c r="D32" s="41"/>
      <c r="E32" s="45">
        <v>10</v>
      </c>
      <c r="F32" s="41"/>
      <c r="G32" s="32"/>
    </row>
    <row r="33" spans="1:7" ht="31.5">
      <c r="A33" s="34"/>
      <c r="B33" s="19" t="s">
        <v>57</v>
      </c>
      <c r="C33" s="35"/>
      <c r="D33" s="43"/>
      <c r="E33" s="44"/>
      <c r="F33" s="43">
        <f>SUM(F26:F32)</f>
        <v>0</v>
      </c>
      <c r="G33" s="36"/>
    </row>
    <row r="34" spans="1:7" ht="47.25">
      <c r="A34" s="15"/>
      <c r="B34" s="16" t="s">
        <v>56</v>
      </c>
      <c r="C34" s="17"/>
      <c r="D34" s="17"/>
      <c r="E34" s="18"/>
      <c r="F34" s="17"/>
      <c r="G34" s="2"/>
    </row>
    <row r="35" spans="1:7" ht="63">
      <c r="A35" s="28">
        <v>1</v>
      </c>
      <c r="B35" s="47" t="s">
        <v>49</v>
      </c>
      <c r="C35" s="30" t="s">
        <v>38</v>
      </c>
      <c r="D35" s="41"/>
      <c r="E35" s="42"/>
      <c r="F35" s="41"/>
      <c r="G35" s="32" t="s">
        <v>28</v>
      </c>
    </row>
    <row r="36" spans="1:7" ht="47.25">
      <c r="A36" s="28">
        <v>2</v>
      </c>
      <c r="B36" s="31" t="s">
        <v>41</v>
      </c>
      <c r="C36" s="30" t="s">
        <v>5</v>
      </c>
      <c r="D36" s="41"/>
      <c r="E36" s="45">
        <v>30</v>
      </c>
      <c r="F36" s="41"/>
      <c r="G36" s="32"/>
    </row>
    <row r="37" spans="1:7" ht="31.5">
      <c r="A37" s="28">
        <v>3</v>
      </c>
      <c r="B37" s="31" t="s">
        <v>25</v>
      </c>
      <c r="C37" s="30" t="s">
        <v>39</v>
      </c>
      <c r="D37" s="41"/>
      <c r="E37" s="45">
        <v>1</v>
      </c>
      <c r="F37" s="41"/>
      <c r="G37" s="32"/>
    </row>
    <row r="38" spans="1:7" ht="63">
      <c r="A38" s="28">
        <v>4</v>
      </c>
      <c r="B38" s="47" t="s">
        <v>51</v>
      </c>
      <c r="C38" s="30" t="s">
        <v>40</v>
      </c>
      <c r="D38" s="41"/>
      <c r="E38" s="45">
        <v>100</v>
      </c>
      <c r="F38" s="41"/>
      <c r="G38" s="32"/>
    </row>
    <row r="39" spans="1:7" ht="47.25">
      <c r="A39" s="28">
        <v>5</v>
      </c>
      <c r="B39" s="47" t="s">
        <v>50</v>
      </c>
      <c r="C39" s="30" t="s">
        <v>38</v>
      </c>
      <c r="D39" s="41"/>
      <c r="E39" s="42"/>
      <c r="F39" s="41"/>
      <c r="G39" s="32" t="s">
        <v>42</v>
      </c>
    </row>
    <row r="40" spans="1:15" s="40" customFormat="1" ht="31.5">
      <c r="A40" s="28">
        <v>6</v>
      </c>
      <c r="B40" s="31" t="s">
        <v>43</v>
      </c>
      <c r="C40" s="30" t="s">
        <v>39</v>
      </c>
      <c r="D40" s="41"/>
      <c r="E40" s="45">
        <v>1</v>
      </c>
      <c r="F40" s="41"/>
      <c r="G40" s="32"/>
      <c r="H40" s="37"/>
      <c r="I40" s="38"/>
      <c r="J40" s="39"/>
      <c r="K40" s="39"/>
      <c r="L40" s="39"/>
      <c r="M40" s="39"/>
      <c r="N40" s="39"/>
      <c r="O40" s="39"/>
    </row>
    <row r="41" spans="1:15" s="40" customFormat="1" ht="63">
      <c r="A41" s="28">
        <v>7</v>
      </c>
      <c r="B41" s="47" t="s">
        <v>52</v>
      </c>
      <c r="C41" s="30" t="s">
        <v>40</v>
      </c>
      <c r="D41" s="41"/>
      <c r="E41" s="45">
        <v>100</v>
      </c>
      <c r="F41" s="41"/>
      <c r="G41" s="32"/>
      <c r="H41" s="37"/>
      <c r="I41" s="38"/>
      <c r="J41" s="39"/>
      <c r="K41" s="39"/>
      <c r="L41" s="39"/>
      <c r="M41" s="39"/>
      <c r="N41" s="39"/>
      <c r="O41" s="39"/>
    </row>
    <row r="42" spans="1:15" s="40" customFormat="1" ht="47.25">
      <c r="A42" s="28">
        <v>8</v>
      </c>
      <c r="B42" s="47" t="s">
        <v>50</v>
      </c>
      <c r="C42" s="30" t="s">
        <v>38</v>
      </c>
      <c r="D42" s="41"/>
      <c r="E42" s="42"/>
      <c r="F42" s="41"/>
      <c r="G42" s="32" t="s">
        <v>42</v>
      </c>
      <c r="H42" s="37"/>
      <c r="I42" s="38"/>
      <c r="J42" s="39"/>
      <c r="K42" s="39"/>
      <c r="L42" s="39"/>
      <c r="M42" s="39"/>
      <c r="N42" s="39"/>
      <c r="O42" s="39"/>
    </row>
    <row r="43" spans="1:15" s="40" customFormat="1" ht="47.25">
      <c r="A43" s="28">
        <v>9</v>
      </c>
      <c r="B43" s="47" t="s">
        <v>53</v>
      </c>
      <c r="C43" s="30" t="s">
        <v>4</v>
      </c>
      <c r="D43" s="41"/>
      <c r="E43" s="42"/>
      <c r="F43" s="41"/>
      <c r="G43" s="32" t="s">
        <v>29</v>
      </c>
      <c r="H43" s="37"/>
      <c r="I43" s="38"/>
      <c r="J43" s="39"/>
      <c r="K43" s="39"/>
      <c r="L43" s="39"/>
      <c r="M43" s="39"/>
      <c r="N43" s="39"/>
      <c r="O43" s="39"/>
    </row>
    <row r="44" spans="1:7" ht="31.5">
      <c r="A44" s="34"/>
      <c r="B44" s="19" t="s">
        <v>54</v>
      </c>
      <c r="C44" s="35"/>
      <c r="D44" s="43"/>
      <c r="E44" s="44"/>
      <c r="F44" s="43">
        <f>SUM(F35:F43)</f>
        <v>0</v>
      </c>
      <c r="G44" s="36"/>
    </row>
    <row r="45" spans="1:15" s="9" customFormat="1" ht="32.25" customHeight="1">
      <c r="A45" s="59" t="s">
        <v>33</v>
      </c>
      <c r="B45" s="60"/>
      <c r="C45" s="60"/>
      <c r="D45" s="60"/>
      <c r="E45" s="60"/>
      <c r="F45" s="42">
        <f>F44+F33</f>
        <v>0</v>
      </c>
      <c r="G45" s="33"/>
      <c r="I45" s="21"/>
      <c r="J45" s="21"/>
      <c r="K45" s="21"/>
      <c r="L45" s="21"/>
      <c r="M45" s="21"/>
      <c r="N45" s="21"/>
      <c r="O45" s="21"/>
    </row>
    <row r="46" spans="1:7" ht="15.75">
      <c r="A46" s="58" t="s">
        <v>44</v>
      </c>
      <c r="B46" s="58"/>
      <c r="C46" s="58"/>
      <c r="D46" s="58"/>
      <c r="E46" s="58"/>
      <c r="F46" s="58"/>
      <c r="G46" s="58"/>
    </row>
    <row r="47" spans="1:7" ht="15.75">
      <c r="A47" s="57" t="s">
        <v>26</v>
      </c>
      <c r="B47" s="57"/>
      <c r="C47" s="57"/>
      <c r="D47" s="57"/>
      <c r="E47" s="57"/>
      <c r="F47" s="57"/>
      <c r="G47" s="57"/>
    </row>
    <row r="48" spans="1:7" ht="15.75">
      <c r="A48" s="20"/>
      <c r="B48" s="20"/>
      <c r="C48" s="20"/>
      <c r="D48" s="20"/>
      <c r="E48" s="20"/>
      <c r="F48" s="20"/>
      <c r="G48" s="20"/>
    </row>
    <row r="49" spans="1:7" ht="69.75" customHeight="1">
      <c r="A49" s="53" t="s">
        <v>55</v>
      </c>
      <c r="B49" s="53"/>
      <c r="C49" s="53"/>
      <c r="D49" s="53"/>
      <c r="E49" s="53"/>
      <c r="F49" s="53"/>
      <c r="G49" s="53"/>
    </row>
    <row r="50" spans="1:7" ht="15.75">
      <c r="A50" s="22"/>
      <c r="B50" s="1"/>
      <c r="C50" s="1"/>
      <c r="D50" s="1"/>
      <c r="E50" s="1"/>
      <c r="F50" s="9"/>
      <c r="G50" s="9"/>
    </row>
    <row r="51" spans="1:7" ht="15.75">
      <c r="A51" s="51" t="s">
        <v>2</v>
      </c>
      <c r="B51" s="51"/>
      <c r="C51" s="51"/>
      <c r="D51" s="51"/>
      <c r="E51" s="51"/>
      <c r="F51" s="51"/>
      <c r="G51" s="51"/>
    </row>
    <row r="52" spans="1:7" ht="15.75">
      <c r="A52" s="49" t="s">
        <v>19</v>
      </c>
      <c r="B52" s="49"/>
      <c r="C52" s="49"/>
      <c r="D52" s="49"/>
      <c r="E52" s="49"/>
      <c r="F52" s="49"/>
      <c r="G52" s="49"/>
    </row>
    <row r="53" spans="1:7" ht="63" customHeight="1">
      <c r="A53" s="48" t="s">
        <v>20</v>
      </c>
      <c r="B53" s="48"/>
      <c r="C53" s="48"/>
      <c r="D53" s="48"/>
      <c r="E53" s="48"/>
      <c r="F53" s="48"/>
      <c r="G53" s="48"/>
    </row>
    <row r="54" spans="1:7" ht="47.25" customHeight="1">
      <c r="A54" s="48" t="s">
        <v>23</v>
      </c>
      <c r="B54" s="48"/>
      <c r="C54" s="48"/>
      <c r="D54" s="48"/>
      <c r="E54" s="48"/>
      <c r="F54" s="48"/>
      <c r="G54" s="48"/>
    </row>
    <row r="55" spans="1:7" ht="63.75" customHeight="1">
      <c r="A55" s="48" t="s">
        <v>21</v>
      </c>
      <c r="B55" s="48"/>
      <c r="C55" s="48"/>
      <c r="D55" s="48"/>
      <c r="E55" s="48"/>
      <c r="F55" s="48"/>
      <c r="G55" s="48"/>
    </row>
    <row r="56" spans="1:7" ht="15.75">
      <c r="A56" s="22"/>
      <c r="B56" s="1"/>
      <c r="C56" s="1"/>
      <c r="D56" s="1"/>
      <c r="E56" s="1"/>
      <c r="F56" s="9"/>
      <c r="G56" s="9"/>
    </row>
    <row r="57" spans="1:7" ht="15.75">
      <c r="A57" s="12" t="s">
        <v>0</v>
      </c>
      <c r="B57" s="23"/>
      <c r="C57" s="23" t="s">
        <v>3</v>
      </c>
      <c r="D57" s="23"/>
      <c r="E57" s="23" t="s">
        <v>3</v>
      </c>
      <c r="F57" s="23"/>
      <c r="G57" s="23"/>
    </row>
    <row r="58" spans="1:7" ht="15.75">
      <c r="A58" s="24"/>
      <c r="B58" s="25"/>
      <c r="C58" s="1"/>
      <c r="D58" s="25"/>
      <c r="E58" s="1"/>
      <c r="F58" s="9"/>
      <c r="G58" s="9"/>
    </row>
    <row r="59" spans="1:7" ht="15.75">
      <c r="A59" s="1"/>
      <c r="B59" s="25"/>
      <c r="C59" s="1" t="s">
        <v>1</v>
      </c>
      <c r="D59" s="25"/>
      <c r="E59" s="1" t="s">
        <v>1</v>
      </c>
      <c r="F59" s="1"/>
      <c r="G59" s="9"/>
    </row>
    <row r="60" spans="1:7" ht="15.75">
      <c r="A60" s="1"/>
      <c r="B60" s="1"/>
      <c r="C60" s="1"/>
      <c r="D60" s="1"/>
      <c r="E60" s="1"/>
      <c r="F60" s="9"/>
      <c r="G60" s="9"/>
    </row>
  </sheetData>
  <sheetProtection/>
  <mergeCells count="21">
    <mergeCell ref="A1:G1"/>
    <mergeCell ref="A5:G5"/>
    <mergeCell ref="A6:G6"/>
    <mergeCell ref="A20:G20"/>
    <mergeCell ref="A8:G8"/>
    <mergeCell ref="A9:G9"/>
    <mergeCell ref="A12:G12"/>
    <mergeCell ref="A15:G15"/>
    <mergeCell ref="A53:G53"/>
    <mergeCell ref="A45:E45"/>
    <mergeCell ref="A22:G22"/>
    <mergeCell ref="A54:G54"/>
    <mergeCell ref="A55:G55"/>
    <mergeCell ref="A52:G52"/>
    <mergeCell ref="A14:G14"/>
    <mergeCell ref="A51:G51"/>
    <mergeCell ref="A18:G18"/>
    <mergeCell ref="A49:G49"/>
    <mergeCell ref="A24:G24"/>
    <mergeCell ref="A47:G47"/>
    <mergeCell ref="A46:G46"/>
  </mergeCells>
  <printOptions/>
  <pageMargins left="0.7874015748031497" right="0" top="0.2362204724409449" bottom="0.4330708661417323" header="0.15748031496062992" footer="0.31496062992125984"/>
  <pageSetup fitToHeight="0" fitToWidth="1" horizontalDpi="300" verticalDpi="300" orientation="portrait" paperSize="8"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Irina V. Kazantseva</cp:lastModifiedBy>
  <cp:lastPrinted>2015-12-04T05:40:24Z</cp:lastPrinted>
  <dcterms:created xsi:type="dcterms:W3CDTF">2010-01-12T03:47:23Z</dcterms:created>
  <dcterms:modified xsi:type="dcterms:W3CDTF">2020-09-10T07:25:41Z</dcterms:modified>
  <cp:category/>
  <cp:version/>
  <cp:contentType/>
  <cp:contentStatus/>
</cp:coreProperties>
</file>