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КП'!$B$1:$K$122</definedName>
  </definedNames>
  <calcPr fullCalcOnLoad="1"/>
</workbook>
</file>

<file path=xl/sharedStrings.xml><?xml version="1.0" encoding="utf-8"?>
<sst xmlns="http://schemas.openxmlformats.org/spreadsheetml/2006/main" count="364" uniqueCount="185">
  <si>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</si>
  <si>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</si>
  <si>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</si>
  <si>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</si>
  <si>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</si>
  <si>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</si>
  <si>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</si>
  <si>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</si>
  <si>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</si>
  <si>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</si>
  <si>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</si>
  <si>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</si>
  <si>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</si>
  <si>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</si>
  <si>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</si>
  <si>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</si>
  <si>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</si>
  <si>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</si>
  <si>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</si>
  <si>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</si>
  <si>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</si>
  <si>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</si>
  <si>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</si>
  <si>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</si>
  <si>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</si>
  <si>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</si>
  <si>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</si>
  <si>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</si>
  <si>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</si>
  <si>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№ 05-2023 «Поставка запасных частей для компрессоров»</t>
  </si>
  <si>
    <t>4. Сроки поставки, предлагаемые нами (до склада ООО «Норд Империал», находящегося по адресу: г. Томск, пер. Мостовой, 7): ___________________ (30-90 календарных дней)</t>
  </si>
  <si>
    <t>199395B</t>
  </si>
  <si>
    <t>60999Z</t>
  </si>
  <si>
    <t>296178A</t>
  </si>
  <si>
    <t>740011A</t>
  </si>
  <si>
    <t>Sensor.ASSEMBLY, WIDEBAND OXYGEN SEN.SOR/
Датчик кислорода</t>
  </si>
  <si>
    <t>A740132А</t>
  </si>
  <si>
    <t>A-20611</t>
  </si>
  <si>
    <t>168660B</t>
  </si>
  <si>
    <t>168922L</t>
  </si>
  <si>
    <t>O-RING, Lube Oil Strainer
УПЛОТНИТЕЛЬНОЕ КОЛЬЦО, фильтр смазочного масла</t>
  </si>
  <si>
    <t>214275A</t>
  </si>
  <si>
    <t>A-0661</t>
  </si>
  <si>
    <t>ZBM-776-F-1</t>
  </si>
  <si>
    <t>ZBM-776-F-2</t>
  </si>
  <si>
    <t>ZK-6241</t>
  </si>
  <si>
    <t>ZBM-11837-D-1</t>
  </si>
  <si>
    <t>Power cylinder inlet valve assembly
Впускной клапан силового цилиндра в сборе</t>
  </si>
  <si>
    <t>ZYAE-7510-B-1</t>
  </si>
  <si>
    <t>Power cylinder inlet valve spring
Пружина впускного клапана силового цилиндра</t>
  </si>
  <si>
    <t>ZM-1485</t>
  </si>
  <si>
    <t>Power cylinder inlet valve band
Лента впускного клапана силового цилиндра</t>
  </si>
  <si>
    <t>ZA-2693-F</t>
  </si>
  <si>
    <t>BM-10022-2</t>
  </si>
  <si>
    <t>ZA-1669-B</t>
  </si>
  <si>
    <t>ZK-6289</t>
  </si>
  <si>
    <t>ZA-2233</t>
  </si>
  <si>
    <t>Power cylinder inlet valve gasket
Прокладка впускного клапана силового цилиндра</t>
  </si>
  <si>
    <t>ZA-4515</t>
  </si>
  <si>
    <t>BM-17047-36</t>
  </si>
  <si>
    <t>ZBM-15777-G-10</t>
  </si>
  <si>
    <t>VPX-119#01</t>
  </si>
  <si>
    <t>VPS-009#6</t>
  </si>
  <si>
    <t>ZBM-21241-2</t>
  </si>
  <si>
    <t>BM-1022-P-1</t>
  </si>
  <si>
    <t>295645Y</t>
  </si>
  <si>
    <t>A-21239-K</t>
  </si>
  <si>
    <t>209992G</t>
  </si>
  <si>
    <t>прокладка крышки термостатов / 
GASKET, OIL THERMOSTAT COVER</t>
  </si>
  <si>
    <t>термостат масла / 
THERMOSTAT,160 DEG. F.</t>
  </si>
  <si>
    <t>термостат системы охлаждения / 
THERMOSTAT,165 DEG. F.</t>
  </si>
  <si>
    <t>211887A</t>
  </si>
  <si>
    <t>термостат системы охлаждения / 
THERMOSTAT,170 DEG. F.</t>
  </si>
  <si>
    <t>211887B</t>
  </si>
  <si>
    <t>термостат вспомогательного контура / 
VALVE,TEMP CONTROL</t>
  </si>
  <si>
    <t>208063H</t>
  </si>
  <si>
    <t>уплотнение термостата / 
SEAL, THERMOSTAT</t>
  </si>
  <si>
    <t>прокладка корпуса термостата / 
GASKET, THERMOSTAT HOUSING</t>
  </si>
  <si>
    <t>прокладка фланца термостата / 
GASKET, PIPE FLANGE, 8 IN</t>
  </si>
  <si>
    <t>207559M</t>
  </si>
  <si>
    <t>прокладка фланца термостата / 
GASKET, WATER MANIFOLD</t>
  </si>
  <si>
    <t>прокладка боковой крышки / 
O-RING, OIL PAN DOOR</t>
  </si>
  <si>
    <t>153121A</t>
  </si>
  <si>
    <t>датчики / ASSEMBLY, SENSOR, 
HUMIDITY, TEMP, &amp; PRESSURE</t>
  </si>
  <si>
    <t>A740130A</t>
  </si>
  <si>
    <t>датчик температуры / 
SENSOR ASM., TEMP. RTD CSA</t>
  </si>
  <si>
    <t>A740121C</t>
  </si>
  <si>
    <t>датчик детонации / 
SENSOR ASM,KNOCK CONTROL</t>
  </si>
  <si>
    <t>A740110C</t>
  </si>
  <si>
    <t>датчик коленвала / 
PICKUP ASM., MAGNETIC</t>
  </si>
  <si>
    <t>A295844F</t>
  </si>
  <si>
    <t>датчик температуры масла / THERMISTOR,OIL,WATER,INTMANFLD</t>
  </si>
  <si>
    <t>A740120</t>
  </si>
  <si>
    <t>датчик давления масла / 
ASM., TRANSDUCER PRESSURE OIL 0-150 PSIA</t>
  </si>
  <si>
    <t>A740125</t>
  </si>
  <si>
    <t>датчик давления / 
TRANSDUCER,PRESS,INT MFLD</t>
  </si>
  <si>
    <t>A740119</t>
  </si>
  <si>
    <t>пружина карбюратора / 
SPRING,AIR VALVE</t>
  </si>
  <si>
    <t>диафрагма перепускного клапана / 
DIAPHRAGM</t>
  </si>
  <si>
    <t>прокладка перепускного клапана / 
GASKET, WASTE GATE</t>
  </si>
  <si>
    <t>ремкомплект помпы / 
W/P REPAIR KIT</t>
  </si>
  <si>
    <t>G-960-202</t>
  </si>
  <si>
    <t>наконечник тяги / 
ROD END,.38-24LH</t>
  </si>
  <si>
    <t>208434E</t>
  </si>
  <si>
    <t>термостат масла / 
VALVE,OIL TEMP. CONT</t>
  </si>
  <si>
    <t>208428E</t>
  </si>
  <si>
    <t>термостат вспомогательного контура / 
REBUILD KIT</t>
  </si>
  <si>
    <t>датчик давления воздуха / 
ASSEMBLY, BOOST PRESSURE SENSOR</t>
  </si>
  <si>
    <t>A741233</t>
  </si>
  <si>
    <t>датчик давления в картере / 
ASSEMBLY, CRANKCASE PRESSURE SENSOR</t>
  </si>
  <si>
    <t>A741226</t>
  </si>
  <si>
    <t>шланг системы охлаждения / 
HOSE,FLEXIBLE,ASM.</t>
  </si>
  <si>
    <t>C168007K</t>
  </si>
  <si>
    <t>шланг системы охлаждения / 
HOSE,FLEX,ASM.</t>
  </si>
  <si>
    <t>A168007M</t>
  </si>
  <si>
    <t>катушка зажигания / 
COIL,IGNITION W/LEAD</t>
  </si>
  <si>
    <t>69957A</t>
  </si>
  <si>
    <t>комплект ремней вспом контура / 
BELT POWERBAND 74.00</t>
  </si>
  <si>
    <t>199253D</t>
  </si>
  <si>
    <t>прокладка карбюратора / 
GASKET,TOP FLG CARB</t>
  </si>
  <si>
    <t>305537C</t>
  </si>
  <si>
    <t>прокладка карбюратора / 
GASKET, THERM HSG.</t>
  </si>
  <si>
    <t>прокладка корпуста термостата / 
GASKET, THERM HSG.</t>
  </si>
  <si>
    <t>прокладка карбюратора / 
GASKET,TRTL.VLV.HSG.</t>
  </si>
  <si>
    <t>119035D</t>
  </si>
  <si>
    <t>уплотнительное кольцо / 
O RING,13.0X13.5X.25,NITRILE</t>
  </si>
  <si>
    <t>уплотнительное кольцо / 
O RING,SQ SECT (LARGE)</t>
  </si>
  <si>
    <t>уплотнительное кольцо / 
O RING (SMALL)</t>
  </si>
  <si>
    <t>Фильтр воздушный / 
FILTER, AIR CLEANER 3 IN</t>
  </si>
  <si>
    <t>Ремень / BELT SET(2).88X65.5</t>
  </si>
  <si>
    <t>A209617</t>
  </si>
  <si>
    <t>Воздушный фильтр / 
ELEMENT, PRECLEANER</t>
  </si>
  <si>
    <t>208349D</t>
  </si>
  <si>
    <t>прокладка трубопровода турбокомпрессора / GASKET, TURBO OIL INLET</t>
  </si>
  <si>
    <t>211946A</t>
  </si>
  <si>
    <t>прокладка трубопровода турбокомпрессора / GASKET, TURBO OIL DRAIN</t>
  </si>
  <si>
    <t>211948A</t>
  </si>
  <si>
    <t>Водяной насос с уплотнениями для горячей воды, комплект / 
KIT, Water Pump with hot water seals</t>
  </si>
  <si>
    <t>G-960-295</t>
  </si>
  <si>
    <t>Модуль проверки мощности блока зажигания IGN Power (IPM-D)/ MODULE-DIAGNOSTIC, IGN Power (IPM-D)</t>
  </si>
  <si>
    <t>740822B</t>
  </si>
  <si>
    <t>WAUKESHA P9394GSI</t>
  </si>
  <si>
    <t>Ajax DPC-2201 LE</t>
  </si>
  <si>
    <t>Оборудование / Equipment</t>
  </si>
  <si>
    <t>WAUKESHA
 F3514GSI / P9394GSI</t>
  </si>
  <si>
    <t>Insulation.LINERS,PAPER/ Прокладка</t>
  </si>
  <si>
    <t>Filter.FILTER, LUBE OIL/  Фильтр маслянный</t>
  </si>
  <si>
    <t>Spark plug.PLUG,SPARK/Свеча зажигания</t>
  </si>
  <si>
    <t>O-Ring, 1.725 in. x 0.210 in. / Уплотнительное кольцо</t>
  </si>
  <si>
    <t>O-RING, Silicone / Уплотнительное кольцо, силикон</t>
  </si>
  <si>
    <t>BOOT, Silicone / чехол, силикон</t>
  </si>
  <si>
    <t>LO FILTER ELEMENT KIT,CD,ZU/2/ Элемент масляного фильтра</t>
  </si>
  <si>
    <t>Spark plug.PLUG,SPARK/ Свеча зажигания</t>
  </si>
  <si>
    <t>WAUKESHA  F3514GSI</t>
  </si>
  <si>
    <t>Filter.FILTER, LUBE OIL/ Фильтр маслянный</t>
  </si>
  <si>
    <t>O-RING, Cover / уплотнительное кольцо, крышка</t>
  </si>
  <si>
    <t>SEAL, Housing / уплотнение, кожух</t>
  </si>
  <si>
    <t>Ariel  JGD/4</t>
  </si>
  <si>
    <t>Insulation.FILTER, AIR CLEANER 3 IN/ Фильтр воздушный</t>
  </si>
  <si>
    <t>LO FILTER ELEMENT,SPIN-ON/ Фильтр маслянный</t>
  </si>
  <si>
    <t>Ariel  JGЕ/2</t>
  </si>
  <si>
    <t>Crankcase breather filter / Фильтр сапуна картера</t>
  </si>
  <si>
    <t>Crankcase cover gasket / Прокладка крышки картера</t>
  </si>
  <si>
    <t>air filter / Воздушный фильтр</t>
  </si>
  <si>
    <t>Fuel Injection Valve Gasket / Прокладка клапана впрыска топлива</t>
  </si>
  <si>
    <t>Lantern gasket / Прокладка фонаря</t>
  </si>
  <si>
    <t>compressor valve gasket / Прокладка клапана компрессора</t>
  </si>
  <si>
    <t>Compressor Valve Cover Gasket / Прокладка крышки клапана компрессора</t>
  </si>
  <si>
    <t>Compressor valve disc / Тарелка клапана компрессора</t>
  </si>
  <si>
    <t>compressor valve spring / Пружина клапана компрессора</t>
  </si>
  <si>
    <t>Pre-lube filter / Фильтр предсмазки</t>
  </si>
  <si>
    <t>spark plug / Свеча зажигания</t>
  </si>
  <si>
    <t>регулятор визгейт / REGULATOR, BYPASS WASTEGATE</t>
  </si>
  <si>
    <t>Ariel JGD/4 / JGЕ/2</t>
  </si>
  <si>
    <t>предохранительный клапан лубрикатора / AUTO RELIEF VALVE 3000 PSI,GREEN</t>
  </si>
  <si>
    <t>уплотнительное кольцо термостата / O RING,1.88X2.12X.12,VITON</t>
  </si>
  <si>
    <t>шт</t>
  </si>
  <si>
    <t>Обозначение / марка
Laber / brand / state standard</t>
  </si>
  <si>
    <t>Вариант № 1</t>
  </si>
  <si>
    <r>
      <t xml:space="preserve">Цена за ед. с НДС 20%, </t>
    </r>
    <r>
      <rPr>
        <b/>
        <sz val="12"/>
        <rFont val="Times New Roman"/>
        <family val="1"/>
      </rPr>
      <t>руб.</t>
    </r>
  </si>
  <si>
    <r>
      <t xml:space="preserve">Общая стоимость  с  НДС 20%, </t>
    </r>
    <r>
      <rPr>
        <b/>
        <sz val="12"/>
        <rFont val="Times New Roman"/>
        <family val="1"/>
      </rPr>
      <t>руб.</t>
    </r>
  </si>
  <si>
    <t>Вариант № 2</t>
  </si>
  <si>
    <r>
      <t xml:space="preserve">Цена за ед., </t>
    </r>
    <r>
      <rPr>
        <b/>
        <sz val="12"/>
        <rFont val="Times New Roman"/>
        <family val="1"/>
      </rPr>
      <t>доллары США</t>
    </r>
    <r>
      <rPr>
        <sz val="12"/>
        <rFont val="Times New Roman"/>
        <family val="1"/>
      </rPr>
      <t xml:space="preserve"> с НДС 20%</t>
    </r>
  </si>
  <si>
    <r>
      <t xml:space="preserve">Общ. ст-ть с НДС 20%, </t>
    </r>
    <r>
      <rPr>
        <b/>
        <sz val="12"/>
        <rFont val="Times New Roman"/>
        <family val="1"/>
      </rPr>
      <t>доллары США</t>
    </r>
  </si>
  <si>
    <t>Приложение № 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</si>
</sst>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top"/>
    </xf>
    <xf numFmtId="169" fontId="59" fillId="0" borderId="0" xfId="0" applyNumberFormat="1" applyFont="1" applyFill="1" applyAlignment="1">
      <alignment horizontal="center" vertical="top"/>
    </xf>
    <xf numFmtId="0" fontId="59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justify" vertical="top" wrapText="1"/>
    </xf>
    <xf numFmtId="0" fontId="59" fillId="0" borderId="11" xfId="0" applyFont="1" applyBorder="1" applyAlignment="1">
      <alignment horizontal="justify" wrapText="1"/>
    </xf>
    <xf numFmtId="0" fontId="59" fillId="0" borderId="11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59" fillId="0" borderId="0" xfId="0" applyFont="1" applyAlignment="1">
      <alignment horizontal="left" indent="5"/>
    </xf>
    <xf numFmtId="0" fontId="62" fillId="0" borderId="0" xfId="0" applyFont="1" applyAlignment="1">
      <alignment/>
    </xf>
    <xf numFmtId="0" fontId="62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top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justify"/>
    </xf>
    <xf numFmtId="0" fontId="59" fillId="0" borderId="11" xfId="0" applyNumberFormat="1" applyFont="1" applyBorder="1" applyAlignment="1">
      <alignment horizontal="justify" wrapText="1"/>
    </xf>
    <xf numFmtId="0" fontId="59" fillId="0" borderId="0" xfId="0" applyNumberFormat="1" applyFont="1" applyBorder="1" applyAlignment="1">
      <alignment wrapText="1"/>
    </xf>
    <xf numFmtId="0" fontId="59" fillId="0" borderId="11" xfId="0" applyNumberFormat="1" applyFont="1" applyBorder="1" applyAlignment="1">
      <alignment/>
    </xf>
    <xf numFmtId="0" fontId="59" fillId="0" borderId="0" xfId="0" applyNumberFormat="1" applyFont="1" applyFill="1" applyAlignment="1">
      <alignment horizontal="center" vertical="center"/>
    </xf>
    <xf numFmtId="0" fontId="66" fillId="33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69" fontId="3" fillId="33" borderId="13" xfId="65" applyNumberFormat="1" applyFont="1" applyFill="1" applyBorder="1" applyAlignment="1">
      <alignment horizontal="center" vertical="center" wrapText="1"/>
    </xf>
    <xf numFmtId="169" fontId="3" fillId="33" borderId="16" xfId="65" applyNumberFormat="1" applyFont="1" applyFill="1" applyBorder="1" applyAlignment="1">
      <alignment horizontal="center" vertical="center" wrapText="1"/>
    </xf>
    <xf numFmtId="0" fontId="3" fillId="33" borderId="13" xfId="65" applyNumberFormat="1" applyFont="1" applyFill="1" applyBorder="1" applyAlignment="1">
      <alignment horizontal="center" vertical="center" wrapText="1"/>
    </xf>
    <xf numFmtId="0" fontId="3" fillId="33" borderId="16" xfId="65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9" fillId="33" borderId="13" xfId="0" applyNumberFormat="1" applyFont="1" applyFill="1" applyBorder="1" applyAlignment="1">
      <alignment horizontal="center" vertical="center" wrapText="1"/>
    </xf>
    <xf numFmtId="0" fontId="59" fillId="33" borderId="16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5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  <xf numFmtId="0" fontId="5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60" fillId="0" borderId="0" xfId="0" applyFont="1" applyAlignment="1">
      <alignment horizontal="center" vertical="center" wrapText="1"/>
    </xf>
    <xf numFmtId="0" fontId="65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6" fillId="0" borderId="0" xfId="0" applyFont="1" applyAlignment="1">
      <alignment/>
    </xf>
    <xf numFmtId="0" fontId="68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28"/>
  <sheetViews>
    <sheetView showGridLines="0" tabSelected="1" zoomScale="80" zoomScaleNormal="80" zoomScaleSheetLayoutView="85" workbookViewId="0" topLeftCell="A1">
      <selection activeCell="B7" sqref="B7:K7"/>
    </sheetView>
  </sheetViews>
  <sheetFormatPr defaultColWidth="9.140625" defaultRowHeight="15"/>
  <cols>
    <col min="1" max="1" width="4.28125" style="11" customWidth="1"/>
    <col min="2" max="2" width="5.57421875" style="52" customWidth="1"/>
    <col min="3" max="3" width="69.421875" style="12" customWidth="1"/>
    <col min="4" max="4" width="30.00390625" style="13" bestFit="1" customWidth="1"/>
    <col min="5" max="5" width="29.140625" style="13" bestFit="1" customWidth="1"/>
    <col min="6" max="6" width="6.28125" style="72" bestFit="1" customWidth="1"/>
    <col min="7" max="7" width="7.28125" style="12" customWidth="1"/>
    <col min="8" max="8" width="18.00390625" style="13" customWidth="1"/>
    <col min="9" max="9" width="18.00390625" style="11" customWidth="1"/>
    <col min="10" max="10" width="18.00390625" style="13" customWidth="1"/>
    <col min="11" max="11" width="18.00390625" style="11" customWidth="1"/>
    <col min="12" max="12" width="6.140625" style="14" customWidth="1"/>
    <col min="13" max="13" width="48.7109375" style="15" customWidth="1"/>
    <col min="14" max="14" width="58.00390625" style="14" customWidth="1"/>
    <col min="15" max="15" width="22.7109375" style="16" customWidth="1"/>
    <col min="16" max="16" width="15.00390625" style="11" customWidth="1"/>
    <col min="17" max="16384" width="9.140625" style="11" customWidth="1"/>
  </cols>
  <sheetData>
    <row r="1" spans="2:30" s="5" customFormat="1" ht="18.75">
      <c r="B1" s="46"/>
      <c r="C1" s="1"/>
      <c r="D1" s="30"/>
      <c r="E1" s="30"/>
      <c r="F1" s="67"/>
      <c r="G1" s="1"/>
      <c r="H1" s="27"/>
      <c r="J1" s="27"/>
      <c r="L1" s="2"/>
      <c r="M1" s="21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"/>
    </row>
    <row r="2" spans="2:30" s="5" customFormat="1" ht="15.75">
      <c r="B2" s="46"/>
      <c r="C2" s="39"/>
      <c r="D2" s="30"/>
      <c r="E2" s="30"/>
      <c r="F2" s="67"/>
      <c r="G2" s="1"/>
      <c r="H2" s="27"/>
      <c r="I2" s="10"/>
      <c r="J2" s="27"/>
      <c r="K2" s="10" t="s">
        <v>184</v>
      </c>
      <c r="L2" s="2"/>
      <c r="M2" s="22"/>
      <c r="N2" s="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</row>
    <row r="3" spans="2:30" s="5" customFormat="1" ht="15.75">
      <c r="B3" s="46"/>
      <c r="C3" s="39"/>
      <c r="D3" s="30"/>
      <c r="E3" s="30"/>
      <c r="F3" s="67"/>
      <c r="G3" s="1"/>
      <c r="H3" s="33"/>
      <c r="I3" s="10"/>
      <c r="J3" s="33"/>
      <c r="K3" s="10" t="s">
        <v>0</v>
      </c>
      <c r="L3" s="2"/>
      <c r="M3" s="23"/>
      <c r="N3" s="2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4"/>
    </row>
    <row r="4" spans="2:30" s="5" customFormat="1" ht="15.75">
      <c r="B4" s="46"/>
      <c r="C4" s="40"/>
      <c r="D4" s="30"/>
      <c r="E4" s="30"/>
      <c r="F4" s="67"/>
      <c r="G4" s="1"/>
      <c r="H4" s="33"/>
      <c r="I4" s="10"/>
      <c r="J4" s="33"/>
      <c r="K4" s="10" t="s">
        <v>17</v>
      </c>
      <c r="L4" s="2"/>
      <c r="M4" s="23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4"/>
    </row>
    <row r="5" spans="2:30" s="5" customFormat="1" ht="15.75">
      <c r="B5" s="46"/>
      <c r="C5" s="37" t="s">
        <v>2</v>
      </c>
      <c r="D5" s="30"/>
      <c r="E5" s="30"/>
      <c r="F5" s="67"/>
      <c r="G5" s="1"/>
      <c r="H5" s="33"/>
      <c r="I5" s="10"/>
      <c r="J5" s="33"/>
      <c r="K5" s="10" t="s">
        <v>28</v>
      </c>
      <c r="L5" s="2"/>
      <c r="M5" s="23"/>
      <c r="N5" s="2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4"/>
    </row>
    <row r="6" spans="2:30" s="5" customFormat="1" ht="15.75">
      <c r="B6" s="87" t="s">
        <v>13</v>
      </c>
      <c r="C6" s="88"/>
      <c r="D6" s="88"/>
      <c r="E6" s="88"/>
      <c r="F6" s="88"/>
      <c r="G6" s="88"/>
      <c r="H6" s="88"/>
      <c r="I6" s="88"/>
      <c r="J6" s="88"/>
      <c r="K6" s="88"/>
      <c r="L6" s="2"/>
      <c r="M6" s="23"/>
      <c r="N6" s="2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</row>
    <row r="7" spans="2:30" s="5" customFormat="1" ht="15.75">
      <c r="B7" s="97" t="s">
        <v>29</v>
      </c>
      <c r="C7" s="98"/>
      <c r="D7" s="98"/>
      <c r="E7" s="98"/>
      <c r="F7" s="98"/>
      <c r="G7" s="98"/>
      <c r="H7" s="98"/>
      <c r="I7" s="98"/>
      <c r="J7" s="98"/>
      <c r="K7" s="98"/>
      <c r="L7" s="2"/>
      <c r="M7" s="24"/>
      <c r="N7" s="2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"/>
    </row>
    <row r="8" spans="2:30" s="5" customFormat="1" ht="15.75">
      <c r="B8" s="89" t="s">
        <v>7</v>
      </c>
      <c r="C8" s="90"/>
      <c r="D8" s="90"/>
      <c r="E8" s="90"/>
      <c r="F8" s="90"/>
      <c r="G8" s="90"/>
      <c r="H8" s="90"/>
      <c r="I8" s="90"/>
      <c r="J8" s="90"/>
      <c r="K8" s="90"/>
      <c r="L8" s="2"/>
      <c r="M8" s="24"/>
      <c r="N8" s="2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"/>
    </row>
    <row r="10" spans="2:30" s="5" customFormat="1" ht="15.75">
      <c r="B10" s="91" t="s">
        <v>8</v>
      </c>
      <c r="C10" s="92"/>
      <c r="D10" s="92"/>
      <c r="E10" s="92"/>
      <c r="F10" s="92"/>
      <c r="G10" s="92"/>
      <c r="H10" s="92"/>
      <c r="I10" s="92"/>
      <c r="J10" s="92"/>
      <c r="K10" s="92"/>
      <c r="L10" s="2"/>
      <c r="M10" s="24"/>
      <c r="N10" s="2"/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4"/>
    </row>
    <row r="11" spans="2:30" s="5" customFormat="1" ht="15.75">
      <c r="B11" s="97" t="s">
        <v>29</v>
      </c>
      <c r="C11" s="98"/>
      <c r="D11" s="98"/>
      <c r="E11" s="98"/>
      <c r="F11" s="98"/>
      <c r="G11" s="98"/>
      <c r="H11" s="98"/>
      <c r="I11" s="98"/>
      <c r="J11" s="98"/>
      <c r="K11" s="98"/>
      <c r="L11" s="2"/>
      <c r="M11" s="26"/>
      <c r="N11" s="2"/>
      <c r="O11" s="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4"/>
    </row>
    <row r="12" spans="2:30" s="5" customFormat="1" ht="15.75">
      <c r="B12" s="93" t="s">
        <v>9</v>
      </c>
      <c r="C12" s="94"/>
      <c r="D12" s="94"/>
      <c r="E12" s="94"/>
      <c r="F12" s="94"/>
      <c r="G12" s="94"/>
      <c r="H12" s="94"/>
      <c r="I12" s="94"/>
      <c r="J12" s="94"/>
      <c r="K12" s="94"/>
      <c r="L12" s="2"/>
      <c r="M12" s="26"/>
      <c r="N12" s="2"/>
      <c r="O12" s="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4"/>
    </row>
    <row r="13" spans="2:30" s="5" customFormat="1" ht="15.75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2"/>
      <c r="M13" s="25"/>
      <c r="N13" s="2"/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4"/>
    </row>
    <row r="14" spans="2:30" s="5" customFormat="1" ht="15.75">
      <c r="B14" s="95" t="s">
        <v>27</v>
      </c>
      <c r="C14" s="96"/>
      <c r="D14" s="96"/>
      <c r="E14" s="96"/>
      <c r="F14" s="96"/>
      <c r="G14" s="96"/>
      <c r="H14" s="96"/>
      <c r="I14" s="96"/>
      <c r="J14" s="96"/>
      <c r="K14" s="96"/>
      <c r="L14" s="2"/>
      <c r="M14" s="26"/>
      <c r="N14" s="2"/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4"/>
    </row>
    <row r="15" spans="2:30" s="5" customFormat="1" ht="15.75">
      <c r="B15" s="47"/>
      <c r="C15" s="30"/>
      <c r="D15" s="30"/>
      <c r="E15" s="30"/>
      <c r="F15" s="67"/>
      <c r="G15" s="30"/>
      <c r="H15" s="33"/>
      <c r="I15" s="9"/>
      <c r="J15" s="33"/>
      <c r="K15" s="9"/>
      <c r="L15" s="2"/>
      <c r="M15" s="26"/>
      <c r="N15" s="2"/>
      <c r="O15" s="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4"/>
    </row>
    <row r="16" spans="2:30" s="5" customFormat="1" ht="15.75">
      <c r="B16" s="91" t="s">
        <v>10</v>
      </c>
      <c r="C16" s="115"/>
      <c r="D16" s="115"/>
      <c r="E16" s="115"/>
      <c r="F16" s="115"/>
      <c r="G16" s="115"/>
      <c r="H16" s="115"/>
      <c r="I16" s="115"/>
      <c r="J16" s="115"/>
      <c r="K16" s="92"/>
      <c r="L16" s="2"/>
      <c r="M16" s="26"/>
      <c r="N16" s="2"/>
      <c r="O16" s="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"/>
    </row>
    <row r="17" spans="2:15" ht="15.75">
      <c r="B17" s="113" t="s">
        <v>18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6"/>
      <c r="M17" s="23"/>
      <c r="N17" s="20"/>
      <c r="O17" s="6"/>
    </row>
    <row r="18" spans="2:15" ht="15.75">
      <c r="B18" s="110" t="s">
        <v>19</v>
      </c>
      <c r="C18" s="110"/>
      <c r="D18" s="110"/>
      <c r="E18" s="110"/>
      <c r="F18" s="110"/>
      <c r="G18" s="110"/>
      <c r="H18" s="110"/>
      <c r="I18" s="110"/>
      <c r="J18" s="110"/>
      <c r="K18" s="110"/>
      <c r="L18" s="6"/>
      <c r="M18" s="23"/>
      <c r="N18" s="20"/>
      <c r="O18" s="6"/>
    </row>
    <row r="19" spans="2:15" ht="15.75">
      <c r="B19" s="85" t="s">
        <v>11</v>
      </c>
      <c r="C19" s="83" t="s">
        <v>24</v>
      </c>
      <c r="D19" s="81" t="s">
        <v>177</v>
      </c>
      <c r="E19" s="79" t="s">
        <v>143</v>
      </c>
      <c r="F19" s="79" t="s">
        <v>15</v>
      </c>
      <c r="G19" s="77" t="s">
        <v>16</v>
      </c>
      <c r="H19" s="75" t="s">
        <v>178</v>
      </c>
      <c r="I19" s="76"/>
      <c r="J19" s="75" t="s">
        <v>181</v>
      </c>
      <c r="K19" s="76"/>
      <c r="L19" s="6"/>
      <c r="M19" s="23"/>
      <c r="N19" s="20"/>
      <c r="O19" s="6"/>
    </row>
    <row r="20" spans="2:15" ht="47.25">
      <c r="B20" s="86"/>
      <c r="C20" s="84"/>
      <c r="D20" s="82"/>
      <c r="E20" s="80"/>
      <c r="F20" s="80"/>
      <c r="G20" s="78"/>
      <c r="H20" s="41" t="s">
        <v>179</v>
      </c>
      <c r="I20" s="38" t="s">
        <v>180</v>
      </c>
      <c r="J20" s="41" t="s">
        <v>182</v>
      </c>
      <c r="K20" s="38" t="s">
        <v>183</v>
      </c>
      <c r="L20" s="6"/>
      <c r="M20" s="23"/>
      <c r="N20" s="20"/>
      <c r="O20" s="6"/>
    </row>
    <row r="21" spans="2:15" ht="15.75">
      <c r="B21" s="57">
        <v>1</v>
      </c>
      <c r="C21" s="61" t="s">
        <v>145</v>
      </c>
      <c r="D21" s="59">
        <v>489191</v>
      </c>
      <c r="E21" s="59" t="s">
        <v>141</v>
      </c>
      <c r="F21" s="62">
        <v>8</v>
      </c>
      <c r="G21" s="59" t="s">
        <v>176</v>
      </c>
      <c r="H21" s="58"/>
      <c r="I21" s="58"/>
      <c r="J21" s="58"/>
      <c r="K21" s="58"/>
      <c r="L21" s="6"/>
      <c r="M21" s="23"/>
      <c r="N21" s="20"/>
      <c r="O21" s="6"/>
    </row>
    <row r="22" spans="2:15" ht="15.75">
      <c r="B22" s="57">
        <f>SUM(B21+1)</f>
        <v>2</v>
      </c>
      <c r="C22" s="61" t="s">
        <v>146</v>
      </c>
      <c r="D22" s="59" t="s">
        <v>31</v>
      </c>
      <c r="E22" s="59" t="s">
        <v>141</v>
      </c>
      <c r="F22" s="62">
        <v>40</v>
      </c>
      <c r="G22" s="59" t="s">
        <v>176</v>
      </c>
      <c r="H22" s="58"/>
      <c r="I22" s="58"/>
      <c r="J22" s="58"/>
      <c r="K22" s="58"/>
      <c r="L22" s="6"/>
      <c r="M22" s="23"/>
      <c r="N22" s="20"/>
      <c r="O22" s="6"/>
    </row>
    <row r="23" spans="2:15" ht="15.75">
      <c r="B23" s="57">
        <f aca="true" t="shared" si="0" ref="B23:B28">SUM(B22+1)</f>
        <v>3</v>
      </c>
      <c r="C23" s="61" t="s">
        <v>147</v>
      </c>
      <c r="D23" s="59" t="s">
        <v>32</v>
      </c>
      <c r="E23" s="59" t="s">
        <v>141</v>
      </c>
      <c r="F23" s="62">
        <v>128</v>
      </c>
      <c r="G23" s="59" t="s">
        <v>176</v>
      </c>
      <c r="H23" s="58"/>
      <c r="I23" s="58"/>
      <c r="J23" s="58"/>
      <c r="K23" s="58"/>
      <c r="L23" s="6"/>
      <c r="M23" s="23"/>
      <c r="N23" s="20"/>
      <c r="O23" s="6"/>
    </row>
    <row r="24" spans="2:15" ht="15.75">
      <c r="B24" s="57">
        <f t="shared" si="0"/>
        <v>4</v>
      </c>
      <c r="C24" s="61" t="s">
        <v>148</v>
      </c>
      <c r="D24" s="59">
        <v>292843</v>
      </c>
      <c r="E24" s="59" t="s">
        <v>141</v>
      </c>
      <c r="F24" s="62">
        <v>128</v>
      </c>
      <c r="G24" s="59" t="s">
        <v>176</v>
      </c>
      <c r="H24" s="58"/>
      <c r="I24" s="58"/>
      <c r="J24" s="58"/>
      <c r="K24" s="58"/>
      <c r="L24" s="6"/>
      <c r="M24" s="23"/>
      <c r="N24" s="20"/>
      <c r="O24" s="6"/>
    </row>
    <row r="25" spans="2:15" ht="15.75">
      <c r="B25" s="57">
        <f t="shared" si="0"/>
        <v>5</v>
      </c>
      <c r="C25" s="61" t="s">
        <v>149</v>
      </c>
      <c r="D25" s="59" t="s">
        <v>33</v>
      </c>
      <c r="E25" s="59" t="s">
        <v>141</v>
      </c>
      <c r="F25" s="62">
        <v>128</v>
      </c>
      <c r="G25" s="59" t="s">
        <v>176</v>
      </c>
      <c r="H25" s="58"/>
      <c r="I25" s="58"/>
      <c r="J25" s="58"/>
      <c r="K25" s="58"/>
      <c r="L25" s="6"/>
      <c r="M25" s="23"/>
      <c r="N25" s="20"/>
      <c r="O25" s="6"/>
    </row>
    <row r="26" spans="2:15" ht="15.75">
      <c r="B26" s="57">
        <f t="shared" si="0"/>
        <v>6</v>
      </c>
      <c r="C26" s="61" t="s">
        <v>150</v>
      </c>
      <c r="D26" s="59" t="s">
        <v>34</v>
      </c>
      <c r="E26" s="59" t="s">
        <v>141</v>
      </c>
      <c r="F26" s="62">
        <v>128</v>
      </c>
      <c r="G26" s="59" t="s">
        <v>176</v>
      </c>
      <c r="H26" s="58"/>
      <c r="I26" s="58"/>
      <c r="J26" s="58"/>
      <c r="K26" s="58"/>
      <c r="L26" s="6"/>
      <c r="M26" s="23"/>
      <c r="N26" s="20"/>
      <c r="O26" s="6"/>
    </row>
    <row r="27" spans="2:15" ht="31.5">
      <c r="B27" s="57">
        <f t="shared" si="0"/>
        <v>7</v>
      </c>
      <c r="C27" s="61" t="s">
        <v>35</v>
      </c>
      <c r="D27" s="59" t="s">
        <v>36</v>
      </c>
      <c r="E27" s="59" t="s">
        <v>141</v>
      </c>
      <c r="F27" s="62">
        <v>4</v>
      </c>
      <c r="G27" s="59" t="s">
        <v>176</v>
      </c>
      <c r="H27" s="58"/>
      <c r="I27" s="58"/>
      <c r="J27" s="58"/>
      <c r="K27" s="58"/>
      <c r="L27" s="6"/>
      <c r="M27" s="23"/>
      <c r="N27" s="20"/>
      <c r="O27" s="6"/>
    </row>
    <row r="28" spans="2:15" ht="15.75">
      <c r="B28" s="57">
        <f t="shared" si="0"/>
        <v>8</v>
      </c>
      <c r="C28" s="61" t="s">
        <v>151</v>
      </c>
      <c r="D28" s="59" t="s">
        <v>37</v>
      </c>
      <c r="E28" s="59" t="s">
        <v>157</v>
      </c>
      <c r="F28" s="62">
        <v>4</v>
      </c>
      <c r="G28" s="59" t="s">
        <v>176</v>
      </c>
      <c r="H28" s="58"/>
      <c r="I28" s="58"/>
      <c r="J28" s="58"/>
      <c r="K28" s="58"/>
      <c r="L28" s="6"/>
      <c r="M28" s="23"/>
      <c r="N28" s="20"/>
      <c r="O28" s="6"/>
    </row>
    <row r="29" spans="2:15" ht="15.75">
      <c r="B29" s="57">
        <f aca="true" t="shared" si="1" ref="B29:B92">SUM(B28+1)</f>
        <v>9</v>
      </c>
      <c r="C29" s="61" t="s">
        <v>152</v>
      </c>
      <c r="D29" s="59" t="s">
        <v>32</v>
      </c>
      <c r="E29" s="59" t="s">
        <v>153</v>
      </c>
      <c r="F29" s="62">
        <v>48</v>
      </c>
      <c r="G29" s="59" t="s">
        <v>176</v>
      </c>
      <c r="H29" s="58"/>
      <c r="I29" s="58"/>
      <c r="J29" s="58"/>
      <c r="K29" s="58"/>
      <c r="L29" s="6"/>
      <c r="M29" s="23"/>
      <c r="N29" s="20"/>
      <c r="O29" s="6"/>
    </row>
    <row r="30" spans="2:15" ht="15.75">
      <c r="B30" s="57">
        <f t="shared" si="1"/>
        <v>10</v>
      </c>
      <c r="C30" s="61" t="s">
        <v>154</v>
      </c>
      <c r="D30" s="59" t="s">
        <v>38</v>
      </c>
      <c r="E30" s="59" t="s">
        <v>153</v>
      </c>
      <c r="F30" s="62">
        <v>32</v>
      </c>
      <c r="G30" s="59" t="s">
        <v>176</v>
      </c>
      <c r="H30" s="58"/>
      <c r="I30" s="58"/>
      <c r="J30" s="58"/>
      <c r="K30" s="58"/>
      <c r="L30" s="6"/>
      <c r="M30" s="23"/>
      <c r="N30" s="20"/>
      <c r="O30" s="6"/>
    </row>
    <row r="31" spans="2:15" ht="15.75">
      <c r="B31" s="57">
        <f t="shared" si="1"/>
        <v>11</v>
      </c>
      <c r="C31" s="61" t="s">
        <v>148</v>
      </c>
      <c r="D31" s="59">
        <v>292843</v>
      </c>
      <c r="E31" s="59" t="s">
        <v>153</v>
      </c>
      <c r="F31" s="62">
        <v>48</v>
      </c>
      <c r="G31" s="59" t="s">
        <v>176</v>
      </c>
      <c r="H31" s="58"/>
      <c r="I31" s="58"/>
      <c r="J31" s="58"/>
      <c r="K31" s="58"/>
      <c r="L31" s="6"/>
      <c r="M31" s="23"/>
      <c r="N31" s="20"/>
      <c r="O31" s="6"/>
    </row>
    <row r="32" spans="2:15" ht="15.75">
      <c r="B32" s="57">
        <f t="shared" si="1"/>
        <v>12</v>
      </c>
      <c r="C32" s="61" t="s">
        <v>149</v>
      </c>
      <c r="D32" s="59" t="s">
        <v>33</v>
      </c>
      <c r="E32" s="59" t="s">
        <v>153</v>
      </c>
      <c r="F32" s="62">
        <v>48</v>
      </c>
      <c r="G32" s="59" t="s">
        <v>176</v>
      </c>
      <c r="H32" s="58"/>
      <c r="I32" s="58"/>
      <c r="J32" s="58"/>
      <c r="K32" s="58"/>
      <c r="L32" s="6"/>
      <c r="M32" s="23"/>
      <c r="N32" s="20"/>
      <c r="O32" s="6"/>
    </row>
    <row r="33" spans="2:15" ht="15.75">
      <c r="B33" s="57">
        <f t="shared" si="1"/>
        <v>13</v>
      </c>
      <c r="C33" s="61" t="s">
        <v>150</v>
      </c>
      <c r="D33" s="59" t="s">
        <v>34</v>
      </c>
      <c r="E33" s="59" t="s">
        <v>153</v>
      </c>
      <c r="F33" s="68">
        <v>48</v>
      </c>
      <c r="G33" s="59" t="s">
        <v>176</v>
      </c>
      <c r="H33" s="58"/>
      <c r="I33" s="58"/>
      <c r="J33" s="58"/>
      <c r="K33" s="58"/>
      <c r="L33" s="6"/>
      <c r="M33" s="23"/>
      <c r="N33" s="20"/>
      <c r="O33" s="6"/>
    </row>
    <row r="34" spans="2:15" ht="15.75">
      <c r="B34" s="57">
        <f t="shared" si="1"/>
        <v>14</v>
      </c>
      <c r="C34" s="61" t="s">
        <v>155</v>
      </c>
      <c r="D34" s="59" t="s">
        <v>39</v>
      </c>
      <c r="E34" s="59" t="s">
        <v>153</v>
      </c>
      <c r="F34" s="68">
        <v>8</v>
      </c>
      <c r="G34" s="59" t="s">
        <v>176</v>
      </c>
      <c r="H34" s="58"/>
      <c r="I34" s="58"/>
      <c r="J34" s="58"/>
      <c r="K34" s="58"/>
      <c r="L34" s="6"/>
      <c r="M34" s="23"/>
      <c r="N34" s="20"/>
      <c r="O34" s="6"/>
    </row>
    <row r="35" spans="2:15" ht="15.75">
      <c r="B35" s="57">
        <f t="shared" si="1"/>
        <v>15</v>
      </c>
      <c r="C35" s="61" t="s">
        <v>156</v>
      </c>
      <c r="D35" s="59">
        <v>493026</v>
      </c>
      <c r="E35" s="59" t="s">
        <v>153</v>
      </c>
      <c r="F35" s="63">
        <v>8</v>
      </c>
      <c r="G35" s="59" t="s">
        <v>176</v>
      </c>
      <c r="H35" s="58"/>
      <c r="I35" s="58"/>
      <c r="J35" s="58"/>
      <c r="K35" s="58"/>
      <c r="L35" s="6"/>
      <c r="M35" s="23"/>
      <c r="N35" s="20"/>
      <c r="O35" s="6"/>
    </row>
    <row r="36" spans="2:15" ht="31.5">
      <c r="B36" s="57">
        <f t="shared" si="1"/>
        <v>16</v>
      </c>
      <c r="C36" s="61" t="s">
        <v>40</v>
      </c>
      <c r="D36" s="59">
        <v>493023</v>
      </c>
      <c r="E36" s="59" t="s">
        <v>153</v>
      </c>
      <c r="F36" s="68">
        <v>8</v>
      </c>
      <c r="G36" s="59" t="s">
        <v>176</v>
      </c>
      <c r="H36" s="58"/>
      <c r="I36" s="58"/>
      <c r="J36" s="58"/>
      <c r="K36" s="58"/>
      <c r="L36" s="6"/>
      <c r="M36" s="23"/>
      <c r="N36" s="20"/>
      <c r="O36" s="6"/>
    </row>
    <row r="37" spans="2:15" ht="31.5">
      <c r="B37" s="57">
        <f t="shared" si="1"/>
        <v>17</v>
      </c>
      <c r="C37" s="61" t="s">
        <v>35</v>
      </c>
      <c r="D37" s="59" t="s">
        <v>36</v>
      </c>
      <c r="E37" s="59" t="s">
        <v>153</v>
      </c>
      <c r="F37" s="66">
        <v>2</v>
      </c>
      <c r="G37" s="59" t="s">
        <v>176</v>
      </c>
      <c r="H37" s="58"/>
      <c r="I37" s="58"/>
      <c r="J37" s="58"/>
      <c r="K37" s="58"/>
      <c r="L37" s="6"/>
      <c r="M37" s="23"/>
      <c r="N37" s="20"/>
      <c r="O37" s="6"/>
    </row>
    <row r="38" spans="2:15" ht="15.75">
      <c r="B38" s="57">
        <f t="shared" si="1"/>
        <v>18</v>
      </c>
      <c r="C38" s="61" t="s">
        <v>158</v>
      </c>
      <c r="D38" s="59" t="s">
        <v>41</v>
      </c>
      <c r="E38" s="59" t="s">
        <v>153</v>
      </c>
      <c r="F38" s="64">
        <v>2</v>
      </c>
      <c r="G38" s="59" t="s">
        <v>176</v>
      </c>
      <c r="H38" s="58"/>
      <c r="I38" s="58"/>
      <c r="J38" s="58"/>
      <c r="K38" s="58"/>
      <c r="L38" s="6"/>
      <c r="M38" s="23"/>
      <c r="N38" s="20"/>
      <c r="O38" s="6"/>
    </row>
    <row r="39" spans="2:15" ht="15.75">
      <c r="B39" s="57">
        <f t="shared" si="1"/>
        <v>19</v>
      </c>
      <c r="C39" s="61" t="s">
        <v>159</v>
      </c>
      <c r="D39" s="59" t="s">
        <v>42</v>
      </c>
      <c r="E39" s="59" t="s">
        <v>160</v>
      </c>
      <c r="F39" s="64">
        <v>8</v>
      </c>
      <c r="G39" s="59" t="s">
        <v>176</v>
      </c>
      <c r="H39" s="58"/>
      <c r="I39" s="58"/>
      <c r="J39" s="58"/>
      <c r="K39" s="58"/>
      <c r="L39" s="6"/>
      <c r="M39" s="23"/>
      <c r="N39" s="20"/>
      <c r="O39" s="6"/>
    </row>
    <row r="40" spans="2:15" ht="15.75">
      <c r="B40" s="57">
        <f t="shared" si="1"/>
        <v>20</v>
      </c>
      <c r="C40" s="61" t="s">
        <v>161</v>
      </c>
      <c r="D40" s="59" t="s">
        <v>43</v>
      </c>
      <c r="E40" s="59" t="s">
        <v>142</v>
      </c>
      <c r="F40" s="64">
        <v>2</v>
      </c>
      <c r="G40" s="59" t="s">
        <v>176</v>
      </c>
      <c r="H40" s="58"/>
      <c r="I40" s="58"/>
      <c r="J40" s="58"/>
      <c r="K40" s="58"/>
      <c r="L40" s="6"/>
      <c r="M40" s="23"/>
      <c r="N40" s="20"/>
      <c r="O40" s="6"/>
    </row>
    <row r="41" spans="2:15" ht="15.75">
      <c r="B41" s="57">
        <f t="shared" si="1"/>
        <v>21</v>
      </c>
      <c r="C41" s="61" t="s">
        <v>161</v>
      </c>
      <c r="D41" s="59" t="s">
        <v>44</v>
      </c>
      <c r="E41" s="59" t="s">
        <v>142</v>
      </c>
      <c r="F41" s="64">
        <v>2</v>
      </c>
      <c r="G41" s="59" t="s">
        <v>176</v>
      </c>
      <c r="H41" s="58"/>
      <c r="I41" s="58"/>
      <c r="J41" s="58"/>
      <c r="K41" s="58"/>
      <c r="L41" s="6"/>
      <c r="M41" s="23"/>
      <c r="N41" s="20"/>
      <c r="O41" s="6"/>
    </row>
    <row r="42" spans="2:15" ht="15.75">
      <c r="B42" s="57">
        <f t="shared" si="1"/>
        <v>22</v>
      </c>
      <c r="C42" s="61" t="s">
        <v>162</v>
      </c>
      <c r="D42" s="59" t="s">
        <v>45</v>
      </c>
      <c r="E42" s="59" t="s">
        <v>142</v>
      </c>
      <c r="F42" s="64">
        <v>2</v>
      </c>
      <c r="G42" s="59" t="s">
        <v>176</v>
      </c>
      <c r="H42" s="58"/>
      <c r="I42" s="58"/>
      <c r="J42" s="58"/>
      <c r="K42" s="58"/>
      <c r="L42" s="6"/>
      <c r="M42" s="23"/>
      <c r="N42" s="20"/>
      <c r="O42" s="6"/>
    </row>
    <row r="43" spans="2:15" ht="15.75">
      <c r="B43" s="57">
        <f t="shared" si="1"/>
        <v>23</v>
      </c>
      <c r="C43" s="61" t="s">
        <v>163</v>
      </c>
      <c r="D43" s="59" t="s">
        <v>46</v>
      </c>
      <c r="E43" s="59" t="s">
        <v>142</v>
      </c>
      <c r="F43" s="64">
        <v>2</v>
      </c>
      <c r="G43" s="59" t="s">
        <v>176</v>
      </c>
      <c r="H43" s="58"/>
      <c r="I43" s="58"/>
      <c r="J43" s="58"/>
      <c r="K43" s="58"/>
      <c r="L43" s="6"/>
      <c r="M43" s="23"/>
      <c r="N43" s="20"/>
      <c r="O43" s="6"/>
    </row>
    <row r="44" spans="2:15" ht="31.5">
      <c r="B44" s="57">
        <f t="shared" si="1"/>
        <v>24</v>
      </c>
      <c r="C44" s="61" t="s">
        <v>47</v>
      </c>
      <c r="D44" s="59" t="s">
        <v>48</v>
      </c>
      <c r="E44" s="59" t="s">
        <v>142</v>
      </c>
      <c r="F44" s="64">
        <v>2</v>
      </c>
      <c r="G44" s="59" t="s">
        <v>176</v>
      </c>
      <c r="H44" s="58"/>
      <c r="I44" s="58"/>
      <c r="J44" s="58"/>
      <c r="K44" s="58"/>
      <c r="L44" s="6"/>
      <c r="M44" s="23"/>
      <c r="N44" s="20"/>
      <c r="O44" s="6"/>
    </row>
    <row r="45" spans="2:15" ht="31.5">
      <c r="B45" s="57">
        <f t="shared" si="1"/>
        <v>25</v>
      </c>
      <c r="C45" s="61" t="s">
        <v>49</v>
      </c>
      <c r="D45" s="59" t="s">
        <v>50</v>
      </c>
      <c r="E45" s="59" t="s">
        <v>142</v>
      </c>
      <c r="F45" s="64">
        <v>40</v>
      </c>
      <c r="G45" s="59" t="s">
        <v>176</v>
      </c>
      <c r="H45" s="58"/>
      <c r="I45" s="58"/>
      <c r="J45" s="58"/>
      <c r="K45" s="58"/>
      <c r="L45" s="6"/>
      <c r="M45" s="23"/>
      <c r="N45" s="20"/>
      <c r="O45" s="6"/>
    </row>
    <row r="46" spans="2:15" ht="31.5">
      <c r="B46" s="57">
        <f t="shared" si="1"/>
        <v>26</v>
      </c>
      <c r="C46" s="61" t="s">
        <v>51</v>
      </c>
      <c r="D46" s="59" t="s">
        <v>52</v>
      </c>
      <c r="E46" s="59" t="s">
        <v>142</v>
      </c>
      <c r="F46" s="64">
        <v>20</v>
      </c>
      <c r="G46" s="59" t="s">
        <v>176</v>
      </c>
      <c r="H46" s="58"/>
      <c r="I46" s="58"/>
      <c r="J46" s="58"/>
      <c r="K46" s="58"/>
      <c r="L46" s="6"/>
      <c r="M46" s="23"/>
      <c r="N46" s="20"/>
      <c r="O46" s="6"/>
    </row>
    <row r="47" spans="2:15" ht="15.75">
      <c r="B47" s="57">
        <f t="shared" si="1"/>
        <v>27</v>
      </c>
      <c r="C47" s="61" t="s">
        <v>164</v>
      </c>
      <c r="D47" s="59" t="s">
        <v>53</v>
      </c>
      <c r="E47" s="59" t="s">
        <v>142</v>
      </c>
      <c r="F47" s="64">
        <v>2</v>
      </c>
      <c r="G47" s="59" t="s">
        <v>176</v>
      </c>
      <c r="H47" s="58"/>
      <c r="I47" s="58"/>
      <c r="J47" s="58"/>
      <c r="K47" s="58"/>
      <c r="L47" s="6"/>
      <c r="M47" s="23"/>
      <c r="N47" s="20"/>
      <c r="O47" s="6"/>
    </row>
    <row r="48" spans="2:15" ht="15.75">
      <c r="B48" s="57">
        <f t="shared" si="1"/>
        <v>28</v>
      </c>
      <c r="C48" s="61" t="s">
        <v>165</v>
      </c>
      <c r="D48" s="59" t="s">
        <v>54</v>
      </c>
      <c r="E48" s="59" t="s">
        <v>142</v>
      </c>
      <c r="F48" s="64">
        <v>2</v>
      </c>
      <c r="G48" s="59" t="s">
        <v>176</v>
      </c>
      <c r="H48" s="58"/>
      <c r="I48" s="58"/>
      <c r="J48" s="58"/>
      <c r="K48" s="58"/>
      <c r="L48" s="6"/>
      <c r="M48" s="23"/>
      <c r="N48" s="20"/>
      <c r="O48" s="6"/>
    </row>
    <row r="49" spans="2:15" ht="15.75">
      <c r="B49" s="57">
        <f t="shared" si="1"/>
        <v>29</v>
      </c>
      <c r="C49" s="61" t="s">
        <v>165</v>
      </c>
      <c r="D49" s="59" t="s">
        <v>55</v>
      </c>
      <c r="E49" s="59" t="s">
        <v>142</v>
      </c>
      <c r="F49" s="64">
        <v>4</v>
      </c>
      <c r="G49" s="59" t="s">
        <v>176</v>
      </c>
      <c r="H49" s="58"/>
      <c r="I49" s="58"/>
      <c r="J49" s="58"/>
      <c r="K49" s="58"/>
      <c r="L49" s="6"/>
      <c r="M49" s="23"/>
      <c r="N49" s="20"/>
      <c r="O49" s="6"/>
    </row>
    <row r="50" spans="2:15" ht="15.75">
      <c r="B50" s="57">
        <f t="shared" si="1"/>
        <v>30</v>
      </c>
      <c r="C50" s="61" t="s">
        <v>165</v>
      </c>
      <c r="D50" s="59" t="s">
        <v>56</v>
      </c>
      <c r="E50" s="59" t="s">
        <v>142</v>
      </c>
      <c r="F50" s="64">
        <v>6</v>
      </c>
      <c r="G50" s="59" t="s">
        <v>176</v>
      </c>
      <c r="H50" s="58"/>
      <c r="I50" s="58"/>
      <c r="J50" s="58"/>
      <c r="K50" s="58"/>
      <c r="L50" s="6"/>
      <c r="M50" s="23"/>
      <c r="N50" s="20"/>
      <c r="O50" s="6"/>
    </row>
    <row r="51" spans="2:15" ht="31.5">
      <c r="B51" s="57">
        <f t="shared" si="1"/>
        <v>31</v>
      </c>
      <c r="C51" s="61" t="s">
        <v>57</v>
      </c>
      <c r="D51" s="59" t="s">
        <v>58</v>
      </c>
      <c r="E51" s="59" t="s">
        <v>142</v>
      </c>
      <c r="F51" s="64">
        <v>8</v>
      </c>
      <c r="G51" s="59" t="s">
        <v>176</v>
      </c>
      <c r="H51" s="58"/>
      <c r="I51" s="58"/>
      <c r="J51" s="58"/>
      <c r="K51" s="58"/>
      <c r="L51" s="6"/>
      <c r="M51" s="23"/>
      <c r="N51" s="20"/>
      <c r="O51" s="6"/>
    </row>
    <row r="52" spans="2:15" ht="15.75">
      <c r="B52" s="57">
        <f t="shared" si="1"/>
        <v>32</v>
      </c>
      <c r="C52" s="61" t="s">
        <v>166</v>
      </c>
      <c r="D52" s="59" t="s">
        <v>59</v>
      </c>
      <c r="E52" s="59" t="s">
        <v>142</v>
      </c>
      <c r="F52" s="64">
        <v>16</v>
      </c>
      <c r="G52" s="59" t="s">
        <v>176</v>
      </c>
      <c r="H52" s="58"/>
      <c r="I52" s="58"/>
      <c r="J52" s="58"/>
      <c r="K52" s="58"/>
      <c r="L52" s="6"/>
      <c r="M52" s="23"/>
      <c r="N52" s="20"/>
      <c r="O52" s="6"/>
    </row>
    <row r="53" spans="2:15" ht="31.5">
      <c r="B53" s="57">
        <f t="shared" si="1"/>
        <v>33</v>
      </c>
      <c r="C53" s="61" t="s">
        <v>167</v>
      </c>
      <c r="D53" s="59" t="s">
        <v>60</v>
      </c>
      <c r="E53" s="59" t="s">
        <v>142</v>
      </c>
      <c r="F53" s="64">
        <v>16</v>
      </c>
      <c r="G53" s="59" t="s">
        <v>176</v>
      </c>
      <c r="H53" s="58"/>
      <c r="I53" s="58"/>
      <c r="J53" s="58"/>
      <c r="K53" s="58"/>
      <c r="L53" s="6"/>
      <c r="M53" s="23"/>
      <c r="N53" s="20"/>
      <c r="O53" s="6"/>
    </row>
    <row r="54" spans="2:15" ht="15.75">
      <c r="B54" s="57">
        <f t="shared" si="1"/>
        <v>34</v>
      </c>
      <c r="C54" s="61" t="s">
        <v>168</v>
      </c>
      <c r="D54" s="59" t="s">
        <v>61</v>
      </c>
      <c r="E54" s="59" t="s">
        <v>142</v>
      </c>
      <c r="F54" s="64">
        <v>112</v>
      </c>
      <c r="G54" s="59" t="s">
        <v>176</v>
      </c>
      <c r="H54" s="58"/>
      <c r="I54" s="58"/>
      <c r="J54" s="58"/>
      <c r="K54" s="58"/>
      <c r="L54" s="6"/>
      <c r="M54" s="23"/>
      <c r="N54" s="20"/>
      <c r="O54" s="6"/>
    </row>
    <row r="55" spans="2:15" ht="15.75">
      <c r="B55" s="57">
        <f t="shared" si="1"/>
        <v>35</v>
      </c>
      <c r="C55" s="61" t="s">
        <v>169</v>
      </c>
      <c r="D55" s="59" t="s">
        <v>62</v>
      </c>
      <c r="E55" s="59" t="s">
        <v>142</v>
      </c>
      <c r="F55" s="65">
        <v>112</v>
      </c>
      <c r="G55" s="59" t="s">
        <v>176</v>
      </c>
      <c r="H55" s="58"/>
      <c r="I55" s="58"/>
      <c r="J55" s="58"/>
      <c r="K55" s="58"/>
      <c r="L55" s="6"/>
      <c r="M55" s="23"/>
      <c r="N55" s="20"/>
      <c r="O55" s="6"/>
    </row>
    <row r="56" spans="2:15" ht="15.75">
      <c r="B56" s="57">
        <f t="shared" si="1"/>
        <v>36</v>
      </c>
      <c r="C56" s="61" t="s">
        <v>170</v>
      </c>
      <c r="D56" s="59" t="s">
        <v>63</v>
      </c>
      <c r="E56" s="59" t="s">
        <v>142</v>
      </c>
      <c r="F56" s="65">
        <v>2</v>
      </c>
      <c r="G56" s="59" t="s">
        <v>176</v>
      </c>
      <c r="H56" s="58"/>
      <c r="I56" s="58"/>
      <c r="J56" s="58"/>
      <c r="K56" s="58"/>
      <c r="L56" s="6"/>
      <c r="M56" s="23"/>
      <c r="N56" s="20"/>
      <c r="O56" s="6"/>
    </row>
    <row r="57" spans="2:15" ht="15.75">
      <c r="B57" s="57">
        <f t="shared" si="1"/>
        <v>37</v>
      </c>
      <c r="C57" s="61" t="s">
        <v>171</v>
      </c>
      <c r="D57" s="59" t="s">
        <v>64</v>
      </c>
      <c r="E57" s="59" t="s">
        <v>142</v>
      </c>
      <c r="F57" s="65">
        <v>4</v>
      </c>
      <c r="G57" s="59" t="s">
        <v>176</v>
      </c>
      <c r="H57" s="58"/>
      <c r="I57" s="58"/>
      <c r="J57" s="58"/>
      <c r="K57" s="58"/>
      <c r="L57" s="6"/>
      <c r="M57" s="23"/>
      <c r="N57" s="20"/>
      <c r="O57" s="6"/>
    </row>
    <row r="58" spans="2:15" ht="31.5">
      <c r="B58" s="57">
        <f t="shared" si="1"/>
        <v>38</v>
      </c>
      <c r="C58" s="61" t="s">
        <v>172</v>
      </c>
      <c r="D58" s="59" t="s">
        <v>65</v>
      </c>
      <c r="E58" s="59" t="s">
        <v>144</v>
      </c>
      <c r="F58" s="64">
        <v>1</v>
      </c>
      <c r="G58" s="59" t="s">
        <v>176</v>
      </c>
      <c r="H58" s="58"/>
      <c r="I58" s="58"/>
      <c r="J58" s="58"/>
      <c r="K58" s="58"/>
      <c r="L58" s="6"/>
      <c r="M58" s="23"/>
      <c r="N58" s="20"/>
      <c r="O58" s="6"/>
    </row>
    <row r="59" spans="2:15" ht="31.5">
      <c r="B59" s="57">
        <f t="shared" si="1"/>
        <v>39</v>
      </c>
      <c r="C59" s="61" t="s">
        <v>174</v>
      </c>
      <c r="D59" s="59" t="s">
        <v>66</v>
      </c>
      <c r="E59" s="59" t="s">
        <v>173</v>
      </c>
      <c r="F59" s="64">
        <v>1</v>
      </c>
      <c r="G59" s="59" t="s">
        <v>176</v>
      </c>
      <c r="H59" s="58"/>
      <c r="I59" s="58"/>
      <c r="J59" s="58"/>
      <c r="K59" s="58"/>
      <c r="L59" s="6"/>
      <c r="M59" s="23"/>
      <c r="N59" s="20"/>
      <c r="O59" s="6"/>
    </row>
    <row r="60" spans="2:15" ht="31.5">
      <c r="B60" s="57">
        <f t="shared" si="1"/>
        <v>40</v>
      </c>
      <c r="C60" s="61" t="s">
        <v>175</v>
      </c>
      <c r="D60" s="59" t="s">
        <v>67</v>
      </c>
      <c r="E60" s="59" t="s">
        <v>144</v>
      </c>
      <c r="F60" s="65">
        <v>2</v>
      </c>
      <c r="G60" s="59" t="s">
        <v>176</v>
      </c>
      <c r="H60" s="58"/>
      <c r="I60" s="58"/>
      <c r="J60" s="58"/>
      <c r="K60" s="58"/>
      <c r="L60" s="6"/>
      <c r="M60" s="23"/>
      <c r="N60" s="20"/>
      <c r="O60" s="6"/>
    </row>
    <row r="61" spans="2:15" ht="31.5">
      <c r="B61" s="57">
        <f t="shared" si="1"/>
        <v>41</v>
      </c>
      <c r="C61" s="61" t="s">
        <v>68</v>
      </c>
      <c r="D61" s="59">
        <v>251028</v>
      </c>
      <c r="E61" s="59" t="s">
        <v>144</v>
      </c>
      <c r="F61" s="64">
        <v>2</v>
      </c>
      <c r="G61" s="59" t="s">
        <v>176</v>
      </c>
      <c r="H61" s="58"/>
      <c r="I61" s="58"/>
      <c r="J61" s="58"/>
      <c r="K61" s="58"/>
      <c r="L61" s="6"/>
      <c r="M61" s="23"/>
      <c r="N61" s="20"/>
      <c r="O61" s="6"/>
    </row>
    <row r="62" spans="2:15" ht="31.5">
      <c r="B62" s="57">
        <f t="shared" si="1"/>
        <v>42</v>
      </c>
      <c r="C62" s="61" t="s">
        <v>69</v>
      </c>
      <c r="D62" s="59">
        <v>211887</v>
      </c>
      <c r="E62" s="59" t="s">
        <v>144</v>
      </c>
      <c r="F62" s="64">
        <v>2</v>
      </c>
      <c r="G62" s="59" t="s">
        <v>176</v>
      </c>
      <c r="H62" s="58"/>
      <c r="I62" s="58"/>
      <c r="J62" s="58"/>
      <c r="K62" s="58"/>
      <c r="L62" s="6"/>
      <c r="M62" s="23"/>
      <c r="N62" s="20"/>
      <c r="O62" s="6"/>
    </row>
    <row r="63" spans="2:15" ht="31.5">
      <c r="B63" s="57">
        <f t="shared" si="1"/>
        <v>43</v>
      </c>
      <c r="C63" s="61" t="s">
        <v>70</v>
      </c>
      <c r="D63" s="59" t="s">
        <v>71</v>
      </c>
      <c r="E63" s="59" t="s">
        <v>144</v>
      </c>
      <c r="F63" s="64">
        <v>2</v>
      </c>
      <c r="G63" s="59" t="s">
        <v>176</v>
      </c>
      <c r="H63" s="58"/>
      <c r="I63" s="58"/>
      <c r="J63" s="58"/>
      <c r="K63" s="58"/>
      <c r="L63" s="6"/>
      <c r="M63" s="23"/>
      <c r="N63" s="20"/>
      <c r="O63" s="6"/>
    </row>
    <row r="64" spans="2:15" ht="31.5">
      <c r="B64" s="57">
        <f t="shared" si="1"/>
        <v>44</v>
      </c>
      <c r="C64" s="61" t="s">
        <v>72</v>
      </c>
      <c r="D64" s="59" t="s">
        <v>73</v>
      </c>
      <c r="E64" s="59" t="s">
        <v>144</v>
      </c>
      <c r="F64" s="64">
        <v>11</v>
      </c>
      <c r="G64" s="59" t="s">
        <v>176</v>
      </c>
      <c r="H64" s="58"/>
      <c r="I64" s="58"/>
      <c r="J64" s="58"/>
      <c r="K64" s="58"/>
      <c r="L64" s="6"/>
      <c r="M64" s="23"/>
      <c r="N64" s="20"/>
      <c r="O64" s="6"/>
    </row>
    <row r="65" spans="2:15" ht="31.5">
      <c r="B65" s="57">
        <f t="shared" si="1"/>
        <v>45</v>
      </c>
      <c r="C65" s="61" t="s">
        <v>74</v>
      </c>
      <c r="D65" s="59" t="s">
        <v>75</v>
      </c>
      <c r="E65" s="59" t="s">
        <v>144</v>
      </c>
      <c r="F65" s="64">
        <v>1</v>
      </c>
      <c r="G65" s="59" t="s">
        <v>176</v>
      </c>
      <c r="H65" s="58"/>
      <c r="I65" s="58"/>
      <c r="J65" s="58"/>
      <c r="K65" s="58"/>
      <c r="L65" s="6"/>
      <c r="M65" s="23"/>
      <c r="N65" s="20"/>
      <c r="O65" s="6"/>
    </row>
    <row r="66" spans="2:15" ht="31.5">
      <c r="B66" s="57">
        <f t="shared" si="1"/>
        <v>46</v>
      </c>
      <c r="C66" s="61" t="s">
        <v>76</v>
      </c>
      <c r="D66" s="59">
        <v>153610</v>
      </c>
      <c r="E66" s="59" t="s">
        <v>144</v>
      </c>
      <c r="F66" s="64">
        <v>9</v>
      </c>
      <c r="G66" s="59" t="s">
        <v>176</v>
      </c>
      <c r="H66" s="58"/>
      <c r="I66" s="58"/>
      <c r="J66" s="58"/>
      <c r="K66" s="58"/>
      <c r="L66" s="6"/>
      <c r="M66" s="23"/>
      <c r="N66" s="20"/>
      <c r="O66" s="6"/>
    </row>
    <row r="67" spans="2:15" ht="31.5">
      <c r="B67" s="57">
        <f t="shared" si="1"/>
        <v>47</v>
      </c>
      <c r="C67" s="61" t="s">
        <v>77</v>
      </c>
      <c r="D67" s="59">
        <v>251062</v>
      </c>
      <c r="E67" s="59" t="s">
        <v>144</v>
      </c>
      <c r="F67" s="64">
        <v>2</v>
      </c>
      <c r="G67" s="59" t="s">
        <v>176</v>
      </c>
      <c r="H67" s="58"/>
      <c r="I67" s="58"/>
      <c r="J67" s="58"/>
      <c r="K67" s="58"/>
      <c r="L67" s="6"/>
      <c r="M67" s="23"/>
      <c r="N67" s="20"/>
      <c r="O67" s="6"/>
    </row>
    <row r="68" spans="2:15" ht="31.5">
      <c r="B68" s="57">
        <f t="shared" si="1"/>
        <v>48</v>
      </c>
      <c r="C68" s="61" t="s">
        <v>78</v>
      </c>
      <c r="D68" s="59" t="s">
        <v>79</v>
      </c>
      <c r="E68" s="59" t="s">
        <v>144</v>
      </c>
      <c r="F68" s="64">
        <v>2</v>
      </c>
      <c r="G68" s="59" t="s">
        <v>176</v>
      </c>
      <c r="H68" s="58"/>
      <c r="I68" s="58"/>
      <c r="J68" s="58"/>
      <c r="K68" s="58"/>
      <c r="L68" s="6"/>
      <c r="M68" s="23"/>
      <c r="N68" s="20"/>
      <c r="O68" s="6"/>
    </row>
    <row r="69" spans="2:15" ht="31.5">
      <c r="B69" s="57">
        <f t="shared" si="1"/>
        <v>49</v>
      </c>
      <c r="C69" s="61" t="s">
        <v>80</v>
      </c>
      <c r="D69" s="59">
        <v>251061</v>
      </c>
      <c r="E69" s="59" t="s">
        <v>144</v>
      </c>
      <c r="F69" s="64">
        <v>2</v>
      </c>
      <c r="G69" s="59" t="s">
        <v>176</v>
      </c>
      <c r="H69" s="58"/>
      <c r="I69" s="58"/>
      <c r="J69" s="58"/>
      <c r="K69" s="58"/>
      <c r="L69" s="6"/>
      <c r="M69" s="23"/>
      <c r="N69" s="20"/>
      <c r="O69" s="6"/>
    </row>
    <row r="70" spans="2:15" ht="31.5">
      <c r="B70" s="57">
        <f t="shared" si="1"/>
        <v>50</v>
      </c>
      <c r="C70" s="61" t="s">
        <v>81</v>
      </c>
      <c r="D70" s="59" t="s">
        <v>82</v>
      </c>
      <c r="E70" s="59" t="s">
        <v>144</v>
      </c>
      <c r="F70" s="64">
        <v>16</v>
      </c>
      <c r="G70" s="59" t="s">
        <v>176</v>
      </c>
      <c r="H70" s="58"/>
      <c r="I70" s="58"/>
      <c r="J70" s="58"/>
      <c r="K70" s="58"/>
      <c r="L70" s="6"/>
      <c r="M70" s="23"/>
      <c r="N70" s="20"/>
      <c r="O70" s="6"/>
    </row>
    <row r="71" spans="2:15" ht="31.5">
      <c r="B71" s="57">
        <f t="shared" si="1"/>
        <v>51</v>
      </c>
      <c r="C71" s="61" t="s">
        <v>83</v>
      </c>
      <c r="D71" s="59" t="s">
        <v>84</v>
      </c>
      <c r="E71" s="59" t="s">
        <v>144</v>
      </c>
      <c r="F71" s="65">
        <v>1</v>
      </c>
      <c r="G71" s="59" t="s">
        <v>176</v>
      </c>
      <c r="H71" s="58"/>
      <c r="I71" s="58"/>
      <c r="J71" s="58"/>
      <c r="K71" s="58"/>
      <c r="L71" s="6"/>
      <c r="M71" s="23"/>
      <c r="N71" s="20"/>
      <c r="O71" s="6"/>
    </row>
    <row r="72" spans="2:15" ht="31.5">
      <c r="B72" s="57">
        <f t="shared" si="1"/>
        <v>52</v>
      </c>
      <c r="C72" s="61" t="s">
        <v>85</v>
      </c>
      <c r="D72" s="59" t="s">
        <v>86</v>
      </c>
      <c r="E72" s="59" t="s">
        <v>144</v>
      </c>
      <c r="F72" s="64">
        <v>1</v>
      </c>
      <c r="G72" s="59" t="s">
        <v>176</v>
      </c>
      <c r="H72" s="58"/>
      <c r="I72" s="58"/>
      <c r="J72" s="58"/>
      <c r="K72" s="58"/>
      <c r="L72" s="6"/>
      <c r="M72" s="23"/>
      <c r="N72" s="20"/>
      <c r="O72" s="6"/>
    </row>
    <row r="73" spans="2:15" ht="31.5">
      <c r="B73" s="57">
        <f t="shared" si="1"/>
        <v>53</v>
      </c>
      <c r="C73" s="61" t="s">
        <v>87</v>
      </c>
      <c r="D73" s="59" t="s">
        <v>88</v>
      </c>
      <c r="E73" s="59" t="s">
        <v>144</v>
      </c>
      <c r="F73" s="64">
        <v>2</v>
      </c>
      <c r="G73" s="59" t="s">
        <v>176</v>
      </c>
      <c r="H73" s="58"/>
      <c r="I73" s="58"/>
      <c r="J73" s="58"/>
      <c r="K73" s="58"/>
      <c r="L73" s="6"/>
      <c r="M73" s="23"/>
      <c r="N73" s="20"/>
      <c r="O73" s="6"/>
    </row>
    <row r="74" spans="2:15" ht="31.5">
      <c r="B74" s="57">
        <f t="shared" si="1"/>
        <v>54</v>
      </c>
      <c r="C74" s="61" t="s">
        <v>89</v>
      </c>
      <c r="D74" s="59" t="s">
        <v>90</v>
      </c>
      <c r="E74" s="59" t="s">
        <v>144</v>
      </c>
      <c r="F74" s="64">
        <v>2</v>
      </c>
      <c r="G74" s="59" t="s">
        <v>176</v>
      </c>
      <c r="H74" s="58"/>
      <c r="I74" s="58"/>
      <c r="J74" s="58"/>
      <c r="K74" s="58"/>
      <c r="L74" s="6"/>
      <c r="M74" s="23"/>
      <c r="N74" s="20"/>
      <c r="O74" s="6"/>
    </row>
    <row r="75" spans="2:15" ht="31.5">
      <c r="B75" s="57">
        <f t="shared" si="1"/>
        <v>55</v>
      </c>
      <c r="C75" s="61" t="s">
        <v>91</v>
      </c>
      <c r="D75" s="59" t="s">
        <v>92</v>
      </c>
      <c r="E75" s="59" t="s">
        <v>144</v>
      </c>
      <c r="F75" s="64">
        <v>1</v>
      </c>
      <c r="G75" s="59" t="s">
        <v>176</v>
      </c>
      <c r="H75" s="58"/>
      <c r="I75" s="58"/>
      <c r="J75" s="58"/>
      <c r="K75" s="58"/>
      <c r="L75" s="6"/>
      <c r="M75" s="23"/>
      <c r="N75" s="20"/>
      <c r="O75" s="6"/>
    </row>
    <row r="76" spans="2:15" ht="31.5">
      <c r="B76" s="57">
        <f t="shared" si="1"/>
        <v>56</v>
      </c>
      <c r="C76" s="61" t="s">
        <v>93</v>
      </c>
      <c r="D76" s="59" t="s">
        <v>94</v>
      </c>
      <c r="E76" s="59" t="s">
        <v>144</v>
      </c>
      <c r="F76" s="64">
        <v>1</v>
      </c>
      <c r="G76" s="59" t="s">
        <v>176</v>
      </c>
      <c r="H76" s="58"/>
      <c r="I76" s="58"/>
      <c r="J76" s="58"/>
      <c r="K76" s="58"/>
      <c r="L76" s="6"/>
      <c r="M76" s="23"/>
      <c r="N76" s="20"/>
      <c r="O76" s="6"/>
    </row>
    <row r="77" spans="2:15" ht="31.5">
      <c r="B77" s="57">
        <f t="shared" si="1"/>
        <v>57</v>
      </c>
      <c r="C77" s="61" t="s">
        <v>95</v>
      </c>
      <c r="D77" s="59" t="s">
        <v>96</v>
      </c>
      <c r="E77" s="59" t="s">
        <v>144</v>
      </c>
      <c r="F77" s="64">
        <v>1</v>
      </c>
      <c r="G77" s="59" t="s">
        <v>176</v>
      </c>
      <c r="H77" s="58"/>
      <c r="I77" s="58"/>
      <c r="J77" s="58"/>
      <c r="K77" s="58"/>
      <c r="L77" s="6"/>
      <c r="M77" s="23"/>
      <c r="N77" s="20"/>
      <c r="O77" s="6"/>
    </row>
    <row r="78" spans="2:15" ht="31.5">
      <c r="B78" s="57">
        <f t="shared" si="1"/>
        <v>58</v>
      </c>
      <c r="C78" s="61" t="s">
        <v>97</v>
      </c>
      <c r="D78" s="59">
        <v>489021</v>
      </c>
      <c r="E78" s="59" t="s">
        <v>144</v>
      </c>
      <c r="F78" s="64">
        <v>1</v>
      </c>
      <c r="G78" s="59" t="s">
        <v>176</v>
      </c>
      <c r="H78" s="58"/>
      <c r="I78" s="58"/>
      <c r="J78" s="58"/>
      <c r="K78" s="58"/>
      <c r="L78" s="6"/>
      <c r="M78" s="23"/>
      <c r="N78" s="20"/>
      <c r="O78" s="6"/>
    </row>
    <row r="79" spans="2:15" ht="31.5">
      <c r="B79" s="57">
        <f t="shared" si="1"/>
        <v>59</v>
      </c>
      <c r="C79" s="61" t="s">
        <v>98</v>
      </c>
      <c r="D79" s="59">
        <v>489261</v>
      </c>
      <c r="E79" s="59" t="s">
        <v>144</v>
      </c>
      <c r="F79" s="64">
        <v>4</v>
      </c>
      <c r="G79" s="59" t="s">
        <v>176</v>
      </c>
      <c r="H79" s="58"/>
      <c r="I79" s="58"/>
      <c r="J79" s="58"/>
      <c r="K79" s="58"/>
      <c r="L79" s="6"/>
      <c r="M79" s="23"/>
      <c r="N79" s="20"/>
      <c r="O79" s="6"/>
    </row>
    <row r="80" spans="2:15" ht="31.5">
      <c r="B80" s="57">
        <f t="shared" si="1"/>
        <v>60</v>
      </c>
      <c r="C80" s="61" t="s">
        <v>99</v>
      </c>
      <c r="D80" s="59">
        <v>490369</v>
      </c>
      <c r="E80" s="59" t="s">
        <v>144</v>
      </c>
      <c r="F80" s="64">
        <v>4</v>
      </c>
      <c r="G80" s="59" t="s">
        <v>176</v>
      </c>
      <c r="H80" s="58"/>
      <c r="I80" s="58"/>
      <c r="J80" s="58"/>
      <c r="K80" s="58"/>
      <c r="L80" s="6"/>
      <c r="M80" s="23"/>
      <c r="N80" s="20"/>
      <c r="O80" s="6"/>
    </row>
    <row r="81" spans="2:15" ht="31.5">
      <c r="B81" s="57">
        <f t="shared" si="1"/>
        <v>61</v>
      </c>
      <c r="C81" s="61" t="s">
        <v>100</v>
      </c>
      <c r="D81" s="59" t="s">
        <v>101</v>
      </c>
      <c r="E81" s="59" t="s">
        <v>144</v>
      </c>
      <c r="F81" s="64">
        <v>1</v>
      </c>
      <c r="G81" s="59" t="s">
        <v>176</v>
      </c>
      <c r="H81" s="58"/>
      <c r="I81" s="58"/>
      <c r="J81" s="58"/>
      <c r="K81" s="58"/>
      <c r="L81" s="6"/>
      <c r="M81" s="23"/>
      <c r="N81" s="20"/>
      <c r="O81" s="6"/>
    </row>
    <row r="82" spans="2:15" ht="31.5">
      <c r="B82" s="57">
        <f t="shared" si="1"/>
        <v>62</v>
      </c>
      <c r="C82" s="61" t="s">
        <v>102</v>
      </c>
      <c r="D82" s="59" t="s">
        <v>103</v>
      </c>
      <c r="E82" s="59" t="s">
        <v>144</v>
      </c>
      <c r="F82" s="64">
        <v>2</v>
      </c>
      <c r="G82" s="59" t="s">
        <v>176</v>
      </c>
      <c r="H82" s="58"/>
      <c r="I82" s="58"/>
      <c r="J82" s="58"/>
      <c r="K82" s="58"/>
      <c r="L82" s="6"/>
      <c r="M82" s="23"/>
      <c r="N82" s="20"/>
      <c r="O82" s="6"/>
    </row>
    <row r="83" spans="2:15" ht="31.5">
      <c r="B83" s="57">
        <f t="shared" si="1"/>
        <v>63</v>
      </c>
      <c r="C83" s="61" t="s">
        <v>104</v>
      </c>
      <c r="D83" s="59" t="s">
        <v>105</v>
      </c>
      <c r="E83" s="59" t="s">
        <v>144</v>
      </c>
      <c r="F83" s="64">
        <v>1</v>
      </c>
      <c r="G83" s="59" t="s">
        <v>176</v>
      </c>
      <c r="H83" s="58"/>
      <c r="I83" s="58"/>
      <c r="J83" s="58"/>
      <c r="K83" s="58"/>
      <c r="L83" s="6"/>
      <c r="M83" s="23"/>
      <c r="N83" s="20"/>
      <c r="O83" s="6"/>
    </row>
    <row r="84" spans="2:15" ht="31.5">
      <c r="B84" s="57">
        <f t="shared" si="1"/>
        <v>64</v>
      </c>
      <c r="C84" s="61" t="s">
        <v>106</v>
      </c>
      <c r="D84" s="59">
        <v>496873</v>
      </c>
      <c r="E84" s="59" t="s">
        <v>144</v>
      </c>
      <c r="F84" s="64">
        <v>1</v>
      </c>
      <c r="G84" s="59" t="s">
        <v>176</v>
      </c>
      <c r="H84" s="58"/>
      <c r="I84" s="58"/>
      <c r="J84" s="58"/>
      <c r="K84" s="58"/>
      <c r="L84" s="6"/>
      <c r="M84" s="23"/>
      <c r="N84" s="20"/>
      <c r="O84" s="6"/>
    </row>
    <row r="85" spans="2:15" ht="31.5">
      <c r="B85" s="57">
        <f t="shared" si="1"/>
        <v>65</v>
      </c>
      <c r="C85" s="61" t="s">
        <v>107</v>
      </c>
      <c r="D85" s="59" t="s">
        <v>108</v>
      </c>
      <c r="E85" s="59" t="s">
        <v>144</v>
      </c>
      <c r="F85" s="64">
        <v>1</v>
      </c>
      <c r="G85" s="59" t="s">
        <v>176</v>
      </c>
      <c r="H85" s="58"/>
      <c r="I85" s="58"/>
      <c r="J85" s="58"/>
      <c r="K85" s="58"/>
      <c r="L85" s="6"/>
      <c r="M85" s="23"/>
      <c r="N85" s="20"/>
      <c r="O85" s="6"/>
    </row>
    <row r="86" spans="2:15" ht="31.5">
      <c r="B86" s="57">
        <f t="shared" si="1"/>
        <v>66</v>
      </c>
      <c r="C86" s="61" t="s">
        <v>109</v>
      </c>
      <c r="D86" s="59" t="s">
        <v>110</v>
      </c>
      <c r="E86" s="59" t="s">
        <v>144</v>
      </c>
      <c r="F86" s="64">
        <v>1</v>
      </c>
      <c r="G86" s="59" t="s">
        <v>176</v>
      </c>
      <c r="H86" s="58"/>
      <c r="I86" s="58"/>
      <c r="J86" s="58"/>
      <c r="K86" s="58"/>
      <c r="L86" s="6"/>
      <c r="M86" s="23"/>
      <c r="N86" s="20"/>
      <c r="O86" s="6"/>
    </row>
    <row r="87" spans="2:15" ht="31.5">
      <c r="B87" s="57">
        <f t="shared" si="1"/>
        <v>67</v>
      </c>
      <c r="C87" s="61" t="s">
        <v>111</v>
      </c>
      <c r="D87" s="59" t="s">
        <v>112</v>
      </c>
      <c r="E87" s="59" t="s">
        <v>144</v>
      </c>
      <c r="F87" s="64">
        <v>1</v>
      </c>
      <c r="G87" s="59" t="s">
        <v>176</v>
      </c>
      <c r="H87" s="58"/>
      <c r="I87" s="58"/>
      <c r="J87" s="58"/>
      <c r="K87" s="58"/>
      <c r="L87" s="6"/>
      <c r="M87" s="23"/>
      <c r="N87" s="20"/>
      <c r="O87" s="6"/>
    </row>
    <row r="88" spans="2:15" ht="31.5">
      <c r="B88" s="57">
        <f t="shared" si="1"/>
        <v>68</v>
      </c>
      <c r="C88" s="61" t="s">
        <v>113</v>
      </c>
      <c r="D88" s="59" t="s">
        <v>114</v>
      </c>
      <c r="E88" s="59" t="s">
        <v>144</v>
      </c>
      <c r="F88" s="64">
        <v>1</v>
      </c>
      <c r="G88" s="59" t="s">
        <v>176</v>
      </c>
      <c r="H88" s="58"/>
      <c r="I88" s="58"/>
      <c r="J88" s="58"/>
      <c r="K88" s="58"/>
      <c r="L88" s="6"/>
      <c r="M88" s="23"/>
      <c r="N88" s="20"/>
      <c r="O88" s="6"/>
    </row>
    <row r="89" spans="2:15" ht="31.5">
      <c r="B89" s="57">
        <f t="shared" si="1"/>
        <v>69</v>
      </c>
      <c r="C89" s="61" t="s">
        <v>115</v>
      </c>
      <c r="D89" s="59" t="s">
        <v>116</v>
      </c>
      <c r="E89" s="59" t="s">
        <v>144</v>
      </c>
      <c r="F89" s="66">
        <v>1</v>
      </c>
      <c r="G89" s="59" t="s">
        <v>176</v>
      </c>
      <c r="H89" s="58"/>
      <c r="I89" s="58"/>
      <c r="J89" s="58"/>
      <c r="K89" s="58"/>
      <c r="L89" s="6"/>
      <c r="M89" s="23"/>
      <c r="N89" s="20"/>
      <c r="O89" s="6"/>
    </row>
    <row r="90" spans="2:15" ht="31.5">
      <c r="B90" s="57">
        <f t="shared" si="1"/>
        <v>70</v>
      </c>
      <c r="C90" s="61" t="s">
        <v>115</v>
      </c>
      <c r="D90" s="59">
        <v>69957</v>
      </c>
      <c r="E90" s="59" t="s">
        <v>144</v>
      </c>
      <c r="F90" s="66">
        <v>1</v>
      </c>
      <c r="G90" s="59" t="s">
        <v>176</v>
      </c>
      <c r="H90" s="58"/>
      <c r="I90" s="58"/>
      <c r="J90" s="58"/>
      <c r="K90" s="58"/>
      <c r="L90" s="6"/>
      <c r="M90" s="23"/>
      <c r="N90" s="20"/>
      <c r="O90" s="6"/>
    </row>
    <row r="91" spans="2:15" ht="31.5">
      <c r="B91" s="57">
        <f t="shared" si="1"/>
        <v>71</v>
      </c>
      <c r="C91" s="61" t="s">
        <v>117</v>
      </c>
      <c r="D91" s="59" t="s">
        <v>118</v>
      </c>
      <c r="E91" s="59" t="s">
        <v>144</v>
      </c>
      <c r="F91" s="66">
        <v>1</v>
      </c>
      <c r="G91" s="59" t="s">
        <v>176</v>
      </c>
      <c r="H91" s="58"/>
      <c r="I91" s="58"/>
      <c r="J91" s="58"/>
      <c r="K91" s="58"/>
      <c r="L91" s="6"/>
      <c r="M91" s="23"/>
      <c r="N91" s="20"/>
      <c r="O91" s="6"/>
    </row>
    <row r="92" spans="2:15" ht="31.5">
      <c r="B92" s="57">
        <f t="shared" si="1"/>
        <v>72</v>
      </c>
      <c r="C92" s="61" t="s">
        <v>119</v>
      </c>
      <c r="D92" s="59" t="s">
        <v>120</v>
      </c>
      <c r="E92" s="59" t="s">
        <v>144</v>
      </c>
      <c r="F92" s="66">
        <v>2</v>
      </c>
      <c r="G92" s="59" t="s">
        <v>176</v>
      </c>
      <c r="H92" s="58"/>
      <c r="I92" s="58"/>
      <c r="J92" s="58"/>
      <c r="K92" s="58"/>
      <c r="L92" s="6"/>
      <c r="M92" s="23"/>
      <c r="N92" s="20"/>
      <c r="O92" s="6"/>
    </row>
    <row r="93" spans="2:15" ht="31.5">
      <c r="B93" s="57">
        <f aca="true" t="shared" si="2" ref="B93:B105">SUM(B92+1)</f>
        <v>73</v>
      </c>
      <c r="C93" s="61" t="s">
        <v>121</v>
      </c>
      <c r="D93" s="59">
        <v>169917</v>
      </c>
      <c r="E93" s="59" t="s">
        <v>144</v>
      </c>
      <c r="F93" s="66">
        <v>4</v>
      </c>
      <c r="G93" s="59" t="s">
        <v>176</v>
      </c>
      <c r="H93" s="58"/>
      <c r="I93" s="58"/>
      <c r="J93" s="58"/>
      <c r="K93" s="58"/>
      <c r="L93" s="6"/>
      <c r="M93" s="23"/>
      <c r="N93" s="20"/>
      <c r="O93" s="6"/>
    </row>
    <row r="94" spans="2:15" ht="31.5">
      <c r="B94" s="57">
        <f t="shared" si="2"/>
        <v>74</v>
      </c>
      <c r="C94" s="61" t="s">
        <v>122</v>
      </c>
      <c r="D94" s="59">
        <v>208973</v>
      </c>
      <c r="E94" s="59" t="s">
        <v>144</v>
      </c>
      <c r="F94" s="66">
        <v>1</v>
      </c>
      <c r="G94" s="59" t="s">
        <v>176</v>
      </c>
      <c r="H94" s="58"/>
      <c r="I94" s="58"/>
      <c r="J94" s="58"/>
      <c r="K94" s="58"/>
      <c r="L94" s="6"/>
      <c r="M94" s="23"/>
      <c r="N94" s="20"/>
      <c r="O94" s="6"/>
    </row>
    <row r="95" spans="2:15" ht="31.5">
      <c r="B95" s="57">
        <f t="shared" si="2"/>
        <v>75</v>
      </c>
      <c r="C95" s="61" t="s">
        <v>123</v>
      </c>
      <c r="D95" s="59" t="s">
        <v>124</v>
      </c>
      <c r="E95" s="59" t="s">
        <v>144</v>
      </c>
      <c r="F95" s="66">
        <v>1</v>
      </c>
      <c r="G95" s="59" t="s">
        <v>176</v>
      </c>
      <c r="H95" s="58"/>
      <c r="I95" s="58"/>
      <c r="J95" s="58"/>
      <c r="K95" s="58"/>
      <c r="L95" s="6"/>
      <c r="M95" s="23"/>
      <c r="N95" s="20"/>
      <c r="O95" s="6"/>
    </row>
    <row r="96" spans="2:15" ht="31.5">
      <c r="B96" s="57">
        <f t="shared" si="2"/>
        <v>76</v>
      </c>
      <c r="C96" s="61" t="s">
        <v>125</v>
      </c>
      <c r="D96" s="59" t="s">
        <v>39</v>
      </c>
      <c r="E96" s="59" t="s">
        <v>144</v>
      </c>
      <c r="F96" s="66">
        <v>4</v>
      </c>
      <c r="G96" s="59" t="s">
        <v>176</v>
      </c>
      <c r="H96" s="58"/>
      <c r="I96" s="58"/>
      <c r="J96" s="58"/>
      <c r="K96" s="58"/>
      <c r="L96" s="6"/>
      <c r="M96" s="23"/>
      <c r="N96" s="20"/>
      <c r="O96" s="6"/>
    </row>
    <row r="97" spans="2:15" ht="31.5">
      <c r="B97" s="57">
        <f t="shared" si="2"/>
        <v>77</v>
      </c>
      <c r="C97" s="61" t="s">
        <v>126</v>
      </c>
      <c r="D97" s="59">
        <v>493026</v>
      </c>
      <c r="E97" s="59" t="s">
        <v>144</v>
      </c>
      <c r="F97" s="66">
        <v>4</v>
      </c>
      <c r="G97" s="59" t="s">
        <v>176</v>
      </c>
      <c r="H97" s="58"/>
      <c r="I97" s="58"/>
      <c r="J97" s="58"/>
      <c r="K97" s="58"/>
      <c r="L97" s="6"/>
      <c r="M97" s="23"/>
      <c r="N97" s="20"/>
      <c r="O97" s="6"/>
    </row>
    <row r="98" spans="2:15" ht="31.5">
      <c r="B98" s="57">
        <f t="shared" si="2"/>
        <v>78</v>
      </c>
      <c r="C98" s="61" t="s">
        <v>127</v>
      </c>
      <c r="D98" s="59">
        <v>493023</v>
      </c>
      <c r="E98" s="59" t="s">
        <v>144</v>
      </c>
      <c r="F98" s="64">
        <v>4</v>
      </c>
      <c r="G98" s="59" t="s">
        <v>176</v>
      </c>
      <c r="H98" s="58"/>
      <c r="I98" s="58"/>
      <c r="J98" s="58"/>
      <c r="K98" s="58"/>
      <c r="L98" s="6"/>
      <c r="M98" s="23"/>
      <c r="N98" s="20"/>
      <c r="O98" s="6"/>
    </row>
    <row r="99" spans="2:15" ht="31.5">
      <c r="B99" s="57">
        <f t="shared" si="2"/>
        <v>79</v>
      </c>
      <c r="C99" s="61" t="s">
        <v>128</v>
      </c>
      <c r="D99" s="59" t="s">
        <v>41</v>
      </c>
      <c r="E99" s="59" t="s">
        <v>144</v>
      </c>
      <c r="F99" s="64">
        <v>3</v>
      </c>
      <c r="G99" s="59" t="s">
        <v>176</v>
      </c>
      <c r="H99" s="58"/>
      <c r="I99" s="58"/>
      <c r="J99" s="58"/>
      <c r="K99" s="58"/>
      <c r="L99" s="6"/>
      <c r="M99" s="23"/>
      <c r="N99" s="20"/>
      <c r="O99" s="6"/>
    </row>
    <row r="100" spans="2:15" ht="31.5">
      <c r="B100" s="57">
        <f t="shared" si="2"/>
        <v>80</v>
      </c>
      <c r="C100" s="61" t="s">
        <v>129</v>
      </c>
      <c r="D100" s="59" t="s">
        <v>130</v>
      </c>
      <c r="E100" s="59" t="s">
        <v>144</v>
      </c>
      <c r="F100" s="66">
        <v>1</v>
      </c>
      <c r="G100" s="59" t="s">
        <v>176</v>
      </c>
      <c r="H100" s="58"/>
      <c r="I100" s="58"/>
      <c r="J100" s="58"/>
      <c r="K100" s="58"/>
      <c r="L100" s="6"/>
      <c r="M100" s="23"/>
      <c r="N100" s="20"/>
      <c r="O100" s="6"/>
    </row>
    <row r="101" spans="2:15" ht="31.5">
      <c r="B101" s="57">
        <f t="shared" si="2"/>
        <v>81</v>
      </c>
      <c r="C101" s="61" t="s">
        <v>131</v>
      </c>
      <c r="D101" s="59" t="s">
        <v>132</v>
      </c>
      <c r="E101" s="59" t="s">
        <v>144</v>
      </c>
      <c r="F101" s="66">
        <v>2</v>
      </c>
      <c r="G101" s="59" t="s">
        <v>176</v>
      </c>
      <c r="H101" s="58"/>
      <c r="I101" s="58"/>
      <c r="J101" s="58"/>
      <c r="K101" s="58"/>
      <c r="L101" s="6"/>
      <c r="M101" s="23"/>
      <c r="N101" s="20"/>
      <c r="O101" s="6"/>
    </row>
    <row r="102" spans="2:15" ht="31.5">
      <c r="B102" s="57">
        <f t="shared" si="2"/>
        <v>82</v>
      </c>
      <c r="C102" s="61" t="s">
        <v>133</v>
      </c>
      <c r="D102" s="59" t="s">
        <v>134</v>
      </c>
      <c r="E102" s="59" t="s">
        <v>144</v>
      </c>
      <c r="F102" s="66">
        <v>2</v>
      </c>
      <c r="G102" s="59" t="s">
        <v>176</v>
      </c>
      <c r="H102" s="58"/>
      <c r="I102" s="58"/>
      <c r="J102" s="58"/>
      <c r="K102" s="58"/>
      <c r="L102" s="6"/>
      <c r="M102" s="23"/>
      <c r="N102" s="20"/>
      <c r="O102" s="6"/>
    </row>
    <row r="103" spans="2:15" ht="31.5">
      <c r="B103" s="57">
        <f t="shared" si="2"/>
        <v>83</v>
      </c>
      <c r="C103" s="61" t="s">
        <v>135</v>
      </c>
      <c r="D103" s="59" t="s">
        <v>136</v>
      </c>
      <c r="E103" s="59" t="s">
        <v>144</v>
      </c>
      <c r="F103" s="66">
        <v>2</v>
      </c>
      <c r="G103" s="59" t="s">
        <v>176</v>
      </c>
      <c r="H103" s="58"/>
      <c r="I103" s="58"/>
      <c r="J103" s="58"/>
      <c r="K103" s="58"/>
      <c r="L103" s="6"/>
      <c r="M103" s="23"/>
      <c r="N103" s="20"/>
      <c r="O103" s="6"/>
    </row>
    <row r="104" spans="2:15" ht="31.5">
      <c r="B104" s="57">
        <f t="shared" si="2"/>
        <v>84</v>
      </c>
      <c r="C104" s="61" t="s">
        <v>137</v>
      </c>
      <c r="D104" s="59" t="s">
        <v>138</v>
      </c>
      <c r="E104" s="59" t="s">
        <v>144</v>
      </c>
      <c r="F104" s="66">
        <v>1</v>
      </c>
      <c r="G104" s="59" t="s">
        <v>176</v>
      </c>
      <c r="H104" s="58"/>
      <c r="I104" s="58"/>
      <c r="J104" s="58"/>
      <c r="K104" s="58"/>
      <c r="L104" s="6"/>
      <c r="M104" s="23"/>
      <c r="N104" s="20"/>
      <c r="O104" s="6"/>
    </row>
    <row r="105" spans="2:15" ht="31.5">
      <c r="B105" s="57">
        <f t="shared" si="2"/>
        <v>85</v>
      </c>
      <c r="C105" s="61" t="s">
        <v>139</v>
      </c>
      <c r="D105" s="59" t="s">
        <v>140</v>
      </c>
      <c r="E105" s="59" t="s">
        <v>144</v>
      </c>
      <c r="F105" s="62">
        <v>1</v>
      </c>
      <c r="G105" s="59" t="s">
        <v>176</v>
      </c>
      <c r="H105" s="58"/>
      <c r="I105" s="58"/>
      <c r="J105" s="58"/>
      <c r="K105" s="58"/>
      <c r="L105" s="6"/>
      <c r="M105" s="23"/>
      <c r="N105" s="20"/>
      <c r="O105" s="6"/>
    </row>
    <row r="106" spans="2:15" s="12" customFormat="1" ht="18" customHeight="1">
      <c r="B106" s="107" t="s">
        <v>26</v>
      </c>
      <c r="C106" s="108"/>
      <c r="D106" s="108"/>
      <c r="E106" s="108"/>
      <c r="F106" s="108"/>
      <c r="G106" s="108"/>
      <c r="H106" s="108"/>
      <c r="I106" s="108"/>
      <c r="J106" s="109"/>
      <c r="K106" s="53"/>
      <c r="L106" s="54"/>
      <c r="M106" s="28"/>
      <c r="N106" s="55"/>
      <c r="O106" s="54"/>
    </row>
    <row r="107" spans="2:15" ht="18" customHeight="1">
      <c r="B107" s="103" t="s">
        <v>14</v>
      </c>
      <c r="C107" s="104"/>
      <c r="D107" s="104"/>
      <c r="E107" s="104"/>
      <c r="F107" s="104"/>
      <c r="G107" s="104"/>
      <c r="H107" s="104"/>
      <c r="I107" s="104"/>
      <c r="J107" s="104"/>
      <c r="K107" s="105"/>
      <c r="L107" s="6"/>
      <c r="M107" s="23"/>
      <c r="N107" s="20"/>
      <c r="O107" s="6"/>
    </row>
    <row r="108" spans="2:15" s="12" customFormat="1" ht="19.5" customHeight="1">
      <c r="B108" s="118" t="s">
        <v>25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27"/>
      <c r="M108" s="28"/>
      <c r="N108" s="27"/>
      <c r="O108" s="29"/>
    </row>
    <row r="109" spans="2:15" s="45" customFormat="1" ht="18.75" customHeight="1">
      <c r="B109" s="99" t="s">
        <v>30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42"/>
      <c r="M109" s="43"/>
      <c r="N109" s="42"/>
      <c r="O109" s="44"/>
    </row>
    <row r="110" spans="2:15" ht="18" customHeight="1">
      <c r="B110" s="118" t="s">
        <v>20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7"/>
      <c r="M110" s="24"/>
      <c r="N110" s="7"/>
      <c r="O110" s="8"/>
    </row>
    <row r="111" spans="2:15" ht="15.75">
      <c r="B111" s="120" t="s">
        <v>3</v>
      </c>
      <c r="C111" s="121"/>
      <c r="D111" s="121"/>
      <c r="E111" s="121"/>
      <c r="F111" s="121"/>
      <c r="G111" s="121"/>
      <c r="H111" s="121"/>
      <c r="I111" s="121"/>
      <c r="J111" s="121"/>
      <c r="K111" s="121"/>
      <c r="L111" s="7"/>
      <c r="M111" s="24"/>
      <c r="N111" s="7"/>
      <c r="O111" s="8"/>
    </row>
    <row r="112" spans="2:15" ht="39.75" customHeight="1">
      <c r="B112" s="99" t="s">
        <v>21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7"/>
      <c r="M112" s="24"/>
      <c r="N112" s="7"/>
      <c r="O112" s="8"/>
    </row>
    <row r="113" spans="2:15" ht="40.5" customHeight="1">
      <c r="B113" s="99" t="s">
        <v>22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7"/>
      <c r="M113" s="24"/>
      <c r="N113" s="7"/>
      <c r="O113" s="8"/>
    </row>
    <row r="114" spans="2:13" ht="35.25" customHeight="1">
      <c r="B114" s="99" t="s">
        <v>23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M114" s="24"/>
    </row>
    <row r="115" spans="2:13" ht="18.75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M115" s="23"/>
    </row>
    <row r="116" spans="2:13" ht="15.75">
      <c r="B116" s="101" t="s">
        <v>12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M116" s="23"/>
    </row>
    <row r="117" spans="2:13" ht="18.75">
      <c r="B117" s="48"/>
      <c r="C117" s="32"/>
      <c r="D117" s="36"/>
      <c r="E117" s="36"/>
      <c r="F117" s="69"/>
      <c r="G117" s="32"/>
      <c r="H117" s="74"/>
      <c r="I117" s="74"/>
      <c r="J117" s="32"/>
      <c r="K117" s="32"/>
      <c r="M117" s="23"/>
    </row>
    <row r="118" spans="2:13" ht="18.75">
      <c r="B118" s="48"/>
      <c r="C118" s="32"/>
      <c r="D118" s="36"/>
      <c r="E118" s="36"/>
      <c r="F118" s="69"/>
      <c r="G118" s="32"/>
      <c r="H118" s="74"/>
      <c r="I118" s="74"/>
      <c r="J118" s="32"/>
      <c r="K118" s="32"/>
      <c r="M118" s="23"/>
    </row>
    <row r="119" spans="2:13" ht="18.75">
      <c r="B119" s="48"/>
      <c r="C119" s="32"/>
      <c r="D119" s="36"/>
      <c r="E119" s="36"/>
      <c r="F119" s="69"/>
      <c r="G119" s="32"/>
      <c r="H119" s="74"/>
      <c r="I119" s="74"/>
      <c r="J119" s="32"/>
      <c r="K119" s="32"/>
      <c r="M119" s="23"/>
    </row>
    <row r="120" spans="2:13" ht="15.75">
      <c r="B120" s="49"/>
      <c r="C120" s="18" t="s">
        <v>4</v>
      </c>
      <c r="D120" s="34"/>
      <c r="E120" s="34"/>
      <c r="F120" s="70"/>
      <c r="G120" s="18"/>
      <c r="H120" s="34" t="s">
        <v>2</v>
      </c>
      <c r="I120" s="19"/>
      <c r="J120" s="34" t="s">
        <v>2</v>
      </c>
      <c r="K120" s="19" t="s">
        <v>6</v>
      </c>
      <c r="M120" s="24"/>
    </row>
    <row r="121" spans="2:13" ht="15.75">
      <c r="B121" s="50"/>
      <c r="C121" s="17"/>
      <c r="D121" s="56"/>
      <c r="E121" s="60"/>
      <c r="F121" s="71"/>
      <c r="G121" s="17"/>
      <c r="H121" s="73"/>
      <c r="J121" s="31"/>
      <c r="M121" s="24"/>
    </row>
    <row r="122" spans="2:15" ht="15.75">
      <c r="B122" s="51" t="s">
        <v>5</v>
      </c>
      <c r="C122" s="35"/>
      <c r="D122" s="56"/>
      <c r="E122" s="60"/>
      <c r="F122" s="71"/>
      <c r="G122" s="17"/>
      <c r="H122" s="73"/>
      <c r="J122" s="31" t="s">
        <v>1</v>
      </c>
      <c r="M122" s="24"/>
      <c r="N122" s="11"/>
      <c r="O122" s="11"/>
    </row>
    <row r="123" spans="13:15" ht="15.75">
      <c r="M123" s="23"/>
      <c r="N123" s="11"/>
      <c r="O123" s="11"/>
    </row>
    <row r="124" spans="13:15" ht="15.75">
      <c r="M124" s="24"/>
      <c r="N124" s="11"/>
      <c r="O124" s="11"/>
    </row>
    <row r="125" spans="13:15" ht="15.75">
      <c r="M125" s="23"/>
      <c r="N125" s="11"/>
      <c r="O125" s="11"/>
    </row>
    <row r="126" spans="13:15" ht="15.75">
      <c r="M126" s="23"/>
      <c r="N126" s="11"/>
      <c r="O126" s="11"/>
    </row>
    <row r="127" spans="13:15" ht="15.75">
      <c r="M127" s="24"/>
      <c r="N127" s="11"/>
      <c r="O127" s="11"/>
    </row>
    <row r="128" spans="13:15" ht="15.75">
      <c r="M128" s="24"/>
      <c r="N128" s="11"/>
      <c r="O128" s="11"/>
    </row>
  </sheetData>
  <sheetProtection/>
  <mergeCells count="30">
    <mergeCell ref="B7:K7"/>
    <mergeCell ref="B17:K17"/>
    <mergeCell ref="B16:K16"/>
    <mergeCell ref="B115:K115"/>
    <mergeCell ref="B108:K108"/>
    <mergeCell ref="B110:K110"/>
    <mergeCell ref="B111:K111"/>
    <mergeCell ref="B112:K112"/>
    <mergeCell ref="B114:K114"/>
    <mergeCell ref="B113:K113"/>
    <mergeCell ref="B116:K116"/>
    <mergeCell ref="B107:K107"/>
    <mergeCell ref="B109:K109"/>
    <mergeCell ref="B106:J106"/>
    <mergeCell ref="C19:C20"/>
    <mergeCell ref="B19:B20"/>
    <mergeCell ref="B6:K6"/>
    <mergeCell ref="B8:K8"/>
    <mergeCell ref="B10:K10"/>
    <mergeCell ref="B12:K12"/>
    <mergeCell ref="B14:K14"/>
    <mergeCell ref="B11:K11"/>
    <mergeCell ref="B18:K18"/>
    <mergeCell ref="B13:K13"/>
    <mergeCell ref="J19:K19"/>
    <mergeCell ref="H19:I19"/>
    <mergeCell ref="G19:G20"/>
    <mergeCell ref="F19:F20"/>
    <mergeCell ref="E19:E20"/>
    <mergeCell ref="D19:D20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2023-02-15T09:13:22Z</dcterms:modified>
  <cp:category/>
  <cp:version/>
  <cp:contentType/>
  <cp:contentStatus/>
</cp:coreProperties>
</file>