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5320" windowHeight="12600" activeTab="0"/>
  </bookViews>
  <sheets>
    <sheet name="КП" sheetId="1" r:id="rId1"/>
  </sheets>
  <definedNames/>
  <calcPr fullCalcOnLoad="1"/>
</workbook>
</file>

<file path=xl/sharedStrings.xml><?xml version="1.0" encoding="utf-8"?>
<sst xmlns="http://schemas.openxmlformats.org/spreadsheetml/2006/main" count="84" uniqueCount="56">
  <si>
    <t>Приложение №1</t>
  </si>
  <si>
    <t>General Director</t>
  </si>
  <si>
    <t>Генеральному директору</t>
  </si>
  <si>
    <t>Должность / Position</t>
  </si>
  <si>
    <t>Подп/ Sign</t>
  </si>
  <si>
    <t>Ф.И.О. / Full name</t>
  </si>
  <si>
    <t>Дата / Date</t>
  </si>
  <si>
    <t>М.П. / Seal here</t>
  </si>
  <si>
    <t>ООО «Норд Империал»</t>
  </si>
  <si>
    <t>№</t>
  </si>
  <si>
    <t xml:space="preserve">г.Томск / Tomsk 
</t>
  </si>
  <si>
    <t xml:space="preserve">Транспортные расходы включены в стоимость Товара. </t>
  </si>
  <si>
    <t>5. </t>
  </si>
  <si>
    <t>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All terms of this commercial offer shall remain in force and obligatory for us within 60 calendar days starting from the day of provision of the commercial offer.</t>
  </si>
  <si>
    <t>Annexure No. 1</t>
  </si>
  <si>
    <t>LLC Nord Imperial</t>
  </si>
  <si>
    <t>6.     Если наши предложения, изложенные выше, будут приняты, мы берем на себя обязательство выполнить работы (услуги, обеспечить поставку) по предмету аукциона на условиях, изложенных в тендерной документации и согласны заключить договор на выполнение работ (услуг, поставку) по предмету аукциона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</si>
  <si>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8.     Мы понимаем, что Вы вправе не принимать к рассмотрению любое из полученных коммерческих предложений, в случае его несоответствия требов. тендерной документации, а также отменить аукцион на любой его стадии, в том числе и после выбора победителя. / We understand that you have the right not to accept any of the received commercial offers for consideration if it does not comply with the requirements of the tender documents, as well as to cancel the tender at any of its stages, even after the winner has been selected.</t>
  </si>
  <si>
    <t>сообщает о согласии участвовать в аукционе на условиях, установленных в вышеуказанных документах и, в случае признания нас победителями аукциона, подписать договор на выполнение работ (услуг, поставку) по предмету аукциона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auction on the terms, stipulated in the above documents and in case the auction is awarded to us, to enter into contract for execution of jobs (services, delivery) for the object of the auction in compliance with requirements of tender documentation known to us and on the terms that we have listed herein.</t>
  </si>
  <si>
    <t>2.     Цена нашего коммерческого предложения составляет / 2. Our price bid is as follows:</t>
  </si>
  <si>
    <t>Наименование  лота / Lot</t>
  </si>
  <si>
    <t>Наименование ТМЦ / Items</t>
  </si>
  <si>
    <t xml:space="preserve">Стоимость, без НДС, руб./
Cost, RUB w/o VAT
</t>
  </si>
  <si>
    <t>Сроки выполнения работ / оказания услуг  //
Timeline for execution of the work/rendering of services</t>
  </si>
  <si>
    <t>Место вывоза лома металлов / 
Point of metal scrap 
pick-up</t>
  </si>
  <si>
    <t>ИТОГО, руб. без НДС
TOTAL, RUB w/o VAT</t>
  </si>
  <si>
    <t xml:space="preserve">Сумма прописью / amount in words: </t>
  </si>
  <si>
    <t>3.    Условия оплаты:  100% - предоплата. / Terms of payment: 100% prepayment.</t>
  </si>
  <si>
    <t>4. Вывоз лома металлов осуществляется за счет Покупателя. / Moving out the metal scrap is to be paid for by the Buyer.</t>
  </si>
  <si>
    <t>(предложения участника аукциона по условиям, определенным в тендерной документации / bidder’s offer w.r.t. terms, stipulated in the tender documents)</t>
  </si>
  <si>
    <t>наименование компании-участника аукциона / Name of the bidder</t>
  </si>
  <si>
    <t>Коммерческое предложение для участия в аукционе / Price bid for participation in the auction for</t>
  </si>
  <si>
    <r>
      <t>1.</t>
    </r>
    <r>
      <rPr>
        <sz val="7"/>
        <rFont val="Times New Roman"/>
        <family val="1"/>
      </rPr>
      <t xml:space="preserve">     </t>
    </r>
    <r>
      <rPr>
        <sz val="12"/>
        <rFont val="Times New Roman"/>
        <family val="1"/>
      </rPr>
      <t>Изучив приглашение к участию в аукционе, техническое задание  и другую документацию, предоставленную нам для участия в аукционе / 
1. Having studied the invitation for participation in the auction, the technical assignment and other tender documents provided to us for participation in the auction for</t>
    </r>
  </si>
  <si>
    <t>Майское, Каргасокский р/н
Maiskoye field, Kargasok area</t>
  </si>
  <si>
    <t>А.В. Бакланову</t>
  </si>
  <si>
    <t>A.V. Baklanov</t>
  </si>
  <si>
    <t>тн / tn</t>
  </si>
  <si>
    <t>Цена за ед.изм. в руб. без НДС / Price per unit in RUB, without VAT</t>
  </si>
  <si>
    <t>Ед.изм. / MU</t>
  </si>
  <si>
    <t>шт / pcs</t>
  </si>
  <si>
    <t>Реализация ПВХ тары б/у / Selling plastic barrel used</t>
  </si>
  <si>
    <t>№Р3-2023-12    "Реализация лома металлов, ПВХ тары б/у"/ Sales of metal scrap and used PVC plastic barrels</t>
  </si>
  <si>
    <t>Отходы полиэтиленовой тары незагрязненной (Бочка ПВХ б/у)/Waste polyethylene packing, uncontaminated (Plactic barrel (used))</t>
  </si>
  <si>
    <t>10.01.2024-31.03.2024</t>
  </si>
  <si>
    <t>Лом и отходы, содержащие незагрязненные черные металлы в виде изделий, кусков, несортированные (ФККО 4 61 010 01 20 5) 
Scrap and waste containing uncontaminated ferrous metals in the form of items, pieces, unsorted (Federal waste classification 4 61 010 01 20 5)</t>
  </si>
  <si>
    <t>ориентировочные площадки вывоза: п. Игол, п. Пионерный, п. Высокий (г. Мегион)/Tentative pick-up sites: settlements of Igol, Pionerny, Vysoky (Megion)</t>
  </si>
  <si>
    <t>01.03.2024-30.08.2024</t>
  </si>
  <si>
    <t>Снежное (Каргасокский район)/ SNEZHNOE (Kargasok Region)</t>
  </si>
  <si>
    <t>10.01.2024-31.03.2023</t>
  </si>
  <si>
    <t>Трубы стальные нефтепроводов отработанные с полимерной изоляцией  (ФККО 4 69 522 13 51 4)
Used steel oil pipeline pipes with polymer insulation (Federal waste classification 4 69 522 13 51 4)</t>
  </si>
  <si>
    <t>10.01.2024-10.03.2024</t>
  </si>
  <si>
    <t>Трубы насосно-компрессорные стальные отработанные, загрязненные нефтью (содержание нефти менее 15%) (ФККО 4 69 541 21 51 4)
Used steel tubing pipes contaminated with oil (oil content less than 15%) (Federal waste classification 4 69 541 21 51 4)</t>
  </si>
  <si>
    <t>Реализация лома металлов, бывших в употреблении
Sale of metal scrap (used and discarded TBG)</t>
  </si>
  <si>
    <t>15.01.2024-31.03.2024</t>
  </si>
  <si>
    <t>**вес лома металлов ориентировочный, предусмотрен толлеранс +/- 20 %</t>
  </si>
  <si>
    <t>Количество**/
Quantity**</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</si>
</sst>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000"/>
  </numFmts>
  <fonts count="52">
    <font>
      <sz val="10"/>
      <name val="Arial"/>
      <family val="0"/>
    </font>
    <font>
      <sz val="11"/>
      <color indexed="8"/>
      <name val="Calibri"/>
      <family val="2"/>
    </font>
    <font>
      <sz val="12"/>
      <name val="Times New Roman"/>
      <family val="1"/>
    </font>
    <font>
      <b/>
      <sz val="14"/>
      <name val="Times New Roman"/>
      <family val="1"/>
    </font>
    <font>
      <b/>
      <sz val="12"/>
      <name val="Times New Roman"/>
      <family val="1"/>
    </font>
    <font>
      <sz val="12"/>
      <name val="Symbol"/>
      <family val="1"/>
    </font>
    <font>
      <sz val="7"/>
      <name val="Times New Roman"/>
      <family val="1"/>
    </font>
    <font>
      <sz val="10"/>
      <name val="Times New Roman"/>
      <family val="1"/>
    </font>
    <font>
      <b/>
      <sz val="10"/>
      <name val="Times New Roman"/>
      <family val="1"/>
    </font>
    <font>
      <sz val="14"/>
      <name val="Times New Roman"/>
      <family val="1"/>
    </font>
    <font>
      <sz val="10"/>
      <name val="Symbol"/>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2"/>
      <name val="Calibri"/>
      <family val="2"/>
    </font>
    <font>
      <b/>
      <sz val="12"/>
      <color indexed="8"/>
      <name val="Times New Roman"/>
      <family val="1"/>
    </font>
    <font>
      <sz val="12"/>
      <color indexed="8"/>
      <name val="Times New Roman"/>
      <family val="1"/>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80">
    <xf numFmtId="0" fontId="0" fillId="0" borderId="0" xfId="0" applyAlignment="1">
      <alignment/>
    </xf>
    <xf numFmtId="0" fontId="2" fillId="0" borderId="0" xfId="0" applyFont="1" applyFill="1" applyBorder="1" applyAlignment="1">
      <alignment horizontal="left"/>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Fill="1" applyAlignment="1">
      <alignment horizontal="left"/>
    </xf>
    <xf numFmtId="0" fontId="3" fillId="0" borderId="0" xfId="0" applyFont="1" applyAlignment="1">
      <alignment horizontal="left" indent="3"/>
    </xf>
    <xf numFmtId="0" fontId="4" fillId="0" borderId="0" xfId="0" applyFont="1" applyAlignment="1">
      <alignment horizontal="left" indent="3"/>
    </xf>
    <xf numFmtId="0" fontId="5" fillId="0" borderId="0" xfId="0" applyFont="1" applyAlignment="1">
      <alignment horizontal="left" indent="3"/>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Alignment="1">
      <alignment horizontal="center"/>
    </xf>
    <xf numFmtId="0" fontId="2" fillId="0" borderId="0" xfId="0" applyFont="1" applyAlignment="1">
      <alignment horizontal="left" indent="5"/>
    </xf>
    <xf numFmtId="0" fontId="7" fillId="0" borderId="0" xfId="0" applyFont="1" applyAlignment="1">
      <alignment/>
    </xf>
    <xf numFmtId="0" fontId="7" fillId="0" borderId="0" xfId="0" applyFont="1" applyFill="1" applyBorder="1" applyAlignment="1">
      <alignment horizontal="left" wrapText="1"/>
    </xf>
    <xf numFmtId="0" fontId="2" fillId="0" borderId="0" xfId="0" applyFont="1" applyFill="1" applyAlignment="1">
      <alignment/>
    </xf>
    <xf numFmtId="0" fontId="2" fillId="0" borderId="0" xfId="0" applyFont="1" applyAlignment="1">
      <alignment/>
    </xf>
    <xf numFmtId="0" fontId="2" fillId="0" borderId="0" xfId="0" applyFont="1" applyFill="1" applyBorder="1" applyAlignment="1">
      <alignment/>
    </xf>
    <xf numFmtId="0" fontId="27" fillId="0" borderId="0" xfId="0" applyFont="1" applyAlignment="1">
      <alignment/>
    </xf>
    <xf numFmtId="0" fontId="2" fillId="0" borderId="0" xfId="0" applyFont="1" applyFill="1" applyAlignment="1">
      <alignment horizontal="center" vertical="top"/>
    </xf>
    <xf numFmtId="0" fontId="28" fillId="0" borderId="0" xfId="0" applyFont="1" applyAlignment="1">
      <alignment/>
    </xf>
    <xf numFmtId="0" fontId="2" fillId="0" borderId="10" xfId="0" applyFont="1" applyFill="1" applyBorder="1" applyAlignment="1">
      <alignment horizontal="center" vertical="top"/>
    </xf>
    <xf numFmtId="0" fontId="2" fillId="0" borderId="10" xfId="0" applyFont="1" applyBorder="1" applyAlignment="1">
      <alignment horizontal="left" indent="5"/>
    </xf>
    <xf numFmtId="0" fontId="2" fillId="0" borderId="0" xfId="0" applyFont="1" applyBorder="1" applyAlignment="1">
      <alignment horizontal="justify" wrapText="1"/>
    </xf>
    <xf numFmtId="0" fontId="7" fillId="0" borderId="0" xfId="0" applyFont="1" applyBorder="1" applyAlignment="1">
      <alignment horizontal="justify" vertical="top" wrapText="1"/>
    </xf>
    <xf numFmtId="0" fontId="7" fillId="0" borderId="0" xfId="0" applyFont="1" applyFill="1" applyAlignment="1">
      <alignment/>
    </xf>
    <xf numFmtId="0" fontId="7" fillId="0" borderId="0" xfId="0" applyFont="1" applyBorder="1" applyAlignment="1">
      <alignment wrapText="1"/>
    </xf>
    <xf numFmtId="0" fontId="10" fillId="0" borderId="0" xfId="0" applyFont="1" applyAlignment="1">
      <alignment horizontal="left" indent="3"/>
    </xf>
    <xf numFmtId="0" fontId="7" fillId="0" borderId="0" xfId="0" applyFont="1" applyBorder="1" applyAlignment="1">
      <alignment vertical="top"/>
    </xf>
    <xf numFmtId="0" fontId="7" fillId="0" borderId="0" xfId="0" applyFont="1" applyBorder="1" applyAlignment="1">
      <alignment vertical="top" wrapText="1"/>
    </xf>
    <xf numFmtId="0" fontId="2" fillId="0" borderId="0" xfId="0" applyFont="1" applyBorder="1" applyAlignment="1">
      <alignment wrapText="1"/>
    </xf>
    <xf numFmtId="0" fontId="2" fillId="0" borderId="0" xfId="0" applyFont="1" applyAlignment="1">
      <alignment horizontal="justify" vertical="top" wrapText="1"/>
    </xf>
    <xf numFmtId="0" fontId="2" fillId="0" borderId="11" xfId="0" applyFont="1" applyBorder="1" applyAlignment="1">
      <alignment wrapText="1"/>
    </xf>
    <xf numFmtId="0" fontId="7" fillId="0" borderId="11" xfId="0" applyFont="1" applyBorder="1" applyAlignment="1">
      <alignment vertical="top" wrapText="1"/>
    </xf>
    <xf numFmtId="0" fontId="7"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2" fillId="0" borderId="0" xfId="0" applyFont="1" applyAlignment="1">
      <alignment vertical="center"/>
    </xf>
    <xf numFmtId="0" fontId="4" fillId="0" borderId="0" xfId="0" applyFont="1" applyFill="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xf>
    <xf numFmtId="0" fontId="2" fillId="0" borderId="10" xfId="0" applyFont="1" applyBorder="1" applyAlignment="1">
      <alignment vertical="center"/>
    </xf>
    <xf numFmtId="0" fontId="27" fillId="0" borderId="10" xfId="0" applyFont="1" applyBorder="1" applyAlignment="1">
      <alignment/>
    </xf>
    <xf numFmtId="0" fontId="28" fillId="0" borderId="0" xfId="0" applyFont="1" applyAlignment="1">
      <alignment/>
    </xf>
    <xf numFmtId="0" fontId="8" fillId="0" borderId="0" xfId="0" applyFont="1" applyFill="1" applyAlignment="1">
      <alignment horizontal="center" vertical="center"/>
    </xf>
    <xf numFmtId="0" fontId="49" fillId="0" borderId="12" xfId="0" applyFont="1" applyBorder="1" applyAlignment="1">
      <alignment vertical="top" wrapText="1"/>
    </xf>
    <xf numFmtId="4" fontId="50" fillId="0" borderId="12"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9" fillId="0" borderId="10" xfId="0" applyFont="1" applyBorder="1" applyAlignment="1">
      <alignment/>
    </xf>
    <xf numFmtId="0" fontId="7" fillId="0" borderId="11" xfId="0" applyFont="1" applyBorder="1" applyAlignment="1">
      <alignment vertical="top"/>
    </xf>
    <xf numFmtId="4" fontId="50" fillId="33" borderId="12" xfId="0"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4" fontId="8" fillId="2" borderId="12" xfId="0" applyNumberFormat="1" applyFont="1" applyFill="1" applyBorder="1" applyAlignment="1">
      <alignment horizontal="center"/>
    </xf>
    <xf numFmtId="0" fontId="50" fillId="0" borderId="12" xfId="0" applyFont="1" applyFill="1" applyBorder="1" applyAlignment="1">
      <alignment horizontal="center" vertical="center" wrapText="1"/>
    </xf>
    <xf numFmtId="0" fontId="7" fillId="0" borderId="11" xfId="0" applyFont="1" applyBorder="1" applyAlignment="1">
      <alignment horizontal="center" vertical="top"/>
    </xf>
    <xf numFmtId="0" fontId="9" fillId="0" borderId="0" xfId="0" applyFont="1" applyAlignment="1">
      <alignment horizontal="justify"/>
    </xf>
    <xf numFmtId="0" fontId="27" fillId="0" borderId="0" xfId="0" applyFont="1" applyAlignment="1">
      <alignment/>
    </xf>
    <xf numFmtId="0" fontId="7" fillId="0" borderId="10" xfId="0" applyFont="1" applyFill="1" applyBorder="1" applyAlignment="1">
      <alignment horizontal="left"/>
    </xf>
    <xf numFmtId="0" fontId="7" fillId="0" borderId="0" xfId="0" applyFont="1" applyFill="1" applyBorder="1" applyAlignment="1">
      <alignment horizontal="left"/>
    </xf>
    <xf numFmtId="0" fontId="7" fillId="0" borderId="0" xfId="0" applyFont="1" applyFill="1" applyBorder="1" applyAlignment="1">
      <alignment horizontal="left" wrapText="1"/>
    </xf>
    <xf numFmtId="0" fontId="2" fillId="0" borderId="0" xfId="0" applyFont="1" applyAlignment="1">
      <alignment horizontal="center" vertical="center" wrapText="1"/>
    </xf>
    <xf numFmtId="0" fontId="8" fillId="2" borderId="13" xfId="0" applyFont="1" applyFill="1" applyBorder="1" applyAlignment="1">
      <alignment horizontal="center"/>
    </xf>
    <xf numFmtId="0" fontId="8" fillId="2" borderId="14" xfId="0" applyFont="1" applyFill="1" applyBorder="1" applyAlignment="1">
      <alignment horizontal="center"/>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7" fillId="0" borderId="11" xfId="0" applyFont="1" applyFill="1" applyBorder="1" applyAlignment="1">
      <alignment horizontal="left"/>
    </xf>
    <xf numFmtId="0" fontId="8" fillId="2" borderId="13" xfId="0" applyFont="1" applyFill="1" applyBorder="1" applyAlignment="1">
      <alignment horizontal="right" wrapText="1"/>
    </xf>
    <xf numFmtId="0" fontId="8" fillId="2" borderId="15" xfId="0" applyFont="1" applyFill="1" applyBorder="1" applyAlignment="1">
      <alignment horizontal="right"/>
    </xf>
    <xf numFmtId="0" fontId="8" fillId="2" borderId="14" xfId="0" applyFont="1" applyFill="1" applyBorder="1" applyAlignment="1">
      <alignment horizontal="right"/>
    </xf>
    <xf numFmtId="0" fontId="8" fillId="2" borderId="13" xfId="0" applyFont="1" applyFill="1" applyBorder="1" applyAlignment="1">
      <alignment horizontal="left"/>
    </xf>
    <xf numFmtId="0" fontId="8" fillId="2" borderId="15" xfId="0" applyFont="1" applyFill="1" applyBorder="1" applyAlignment="1">
      <alignment horizontal="left"/>
    </xf>
    <xf numFmtId="0" fontId="8" fillId="2" borderId="14" xfId="0" applyFont="1" applyFill="1" applyBorder="1" applyAlignment="1">
      <alignment horizontal="left"/>
    </xf>
    <xf numFmtId="0" fontId="2" fillId="0" borderId="16" xfId="0" applyFont="1" applyFill="1" applyBorder="1" applyAlignment="1">
      <alignment horizontal="left" vertical="center" wrapText="1"/>
    </xf>
    <xf numFmtId="0" fontId="51" fillId="0" borderId="12" xfId="0" applyFont="1" applyFill="1" applyBorder="1" applyAlignment="1">
      <alignment horizontal="center" vertical="center" wrapText="1"/>
    </xf>
    <xf numFmtId="173" fontId="50" fillId="0" borderId="12" xfId="0" applyNumberFormat="1" applyFont="1" applyFill="1" applyBorder="1" applyAlignment="1">
      <alignment horizontal="center" vertical="center" wrapText="1"/>
    </xf>
    <xf numFmtId="0" fontId="8" fillId="0" borderId="13" xfId="0" applyFont="1" applyFill="1" applyBorder="1" applyAlignment="1">
      <alignment horizontal="left"/>
    </xf>
    <xf numFmtId="0" fontId="8" fillId="0" borderId="15" xfId="0" applyFont="1" applyFill="1" applyBorder="1" applyAlignment="1">
      <alignment horizontal="left"/>
    </xf>
    <xf numFmtId="0" fontId="8" fillId="0" borderId="14" xfId="0" applyFont="1" applyFill="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Z43"/>
  <sheetViews>
    <sheetView tabSelected="1" zoomScale="77" zoomScaleNormal="77" zoomScalePageLayoutView="0" workbookViewId="0" topLeftCell="A24">
      <selection activeCell="E16" sqref="E16"/>
    </sheetView>
  </sheetViews>
  <sheetFormatPr defaultColWidth="9.140625" defaultRowHeight="12.75" outlineLevelCol="1"/>
  <cols>
    <col min="1" max="1" width="4.57421875" style="34" customWidth="1"/>
    <col min="2" max="2" width="45.140625" style="34" customWidth="1"/>
    <col min="3" max="3" width="76.7109375" style="12" customWidth="1"/>
    <col min="4" max="4" width="19.7109375" style="12" customWidth="1"/>
    <col min="5" max="5" width="19.28125" style="12" customWidth="1"/>
    <col min="6" max="6" width="21.140625" style="12" customWidth="1"/>
    <col min="7" max="7" width="17.57421875" style="12" customWidth="1"/>
    <col min="8" max="8" width="21.57421875" style="12" customWidth="1"/>
    <col min="9" max="9" width="25.00390625" style="12" customWidth="1"/>
    <col min="10" max="10" width="21.57421875" style="12" customWidth="1"/>
    <col min="11" max="11" width="12.140625" style="35" customWidth="1" outlineLevel="1"/>
    <col min="12" max="13" width="14.00390625" style="12" customWidth="1"/>
    <col min="14" max="15" width="13.7109375" style="12" customWidth="1"/>
    <col min="16" max="16" width="12.8515625" style="12" customWidth="1"/>
    <col min="17" max="17" width="0.9921875" style="12" customWidth="1"/>
    <col min="18" max="18" width="11.57421875" style="12" hidden="1" customWidth="1" outlineLevel="1"/>
    <col min="19" max="19" width="16.8515625" style="12" customWidth="1" collapsed="1"/>
    <col min="20" max="20" width="0" style="12" hidden="1" customWidth="1"/>
    <col min="21" max="21" width="10.8515625" style="12" hidden="1" customWidth="1"/>
    <col min="22" max="23" width="0" style="12" hidden="1" customWidth="1"/>
    <col min="24" max="16384" width="9.140625" style="12" customWidth="1"/>
  </cols>
  <sheetData>
    <row r="2" spans="1:26" s="4" customFormat="1" ht="18.75">
      <c r="A2" s="1" t="s">
        <v>14</v>
      </c>
      <c r="B2" s="2"/>
      <c r="C2" s="3"/>
      <c r="D2" s="3"/>
      <c r="E2" s="2"/>
      <c r="F2" s="2"/>
      <c r="G2" s="1"/>
      <c r="H2" s="2"/>
      <c r="I2" s="2" t="s">
        <v>0</v>
      </c>
      <c r="J2" s="5"/>
      <c r="K2" s="5"/>
      <c r="L2" s="5"/>
      <c r="O2" s="2"/>
      <c r="P2" s="2"/>
      <c r="X2" s="1"/>
      <c r="Y2" s="1"/>
      <c r="Z2" s="1"/>
    </row>
    <row r="3" spans="1:26" s="4" customFormat="1" ht="15.75">
      <c r="A3" s="1" t="s">
        <v>1</v>
      </c>
      <c r="B3" s="2"/>
      <c r="C3" s="3"/>
      <c r="D3" s="3"/>
      <c r="E3" s="2"/>
      <c r="F3" s="2"/>
      <c r="G3" s="1"/>
      <c r="H3" s="2"/>
      <c r="I3" s="2" t="s">
        <v>2</v>
      </c>
      <c r="J3" s="6"/>
      <c r="K3" s="6"/>
      <c r="L3" s="6"/>
      <c r="O3" s="2"/>
      <c r="P3" s="2"/>
      <c r="X3" s="1"/>
      <c r="Y3" s="1"/>
      <c r="Z3" s="1"/>
    </row>
    <row r="4" spans="1:26" s="4" customFormat="1" ht="15.75">
      <c r="A4" s="1" t="s">
        <v>15</v>
      </c>
      <c r="B4" s="2"/>
      <c r="C4" s="3"/>
      <c r="D4" s="3"/>
      <c r="E4" s="2"/>
      <c r="F4" s="2"/>
      <c r="G4" s="1"/>
      <c r="H4" s="2"/>
      <c r="I4" s="2" t="s">
        <v>8</v>
      </c>
      <c r="J4" s="7"/>
      <c r="K4" s="7"/>
      <c r="L4" s="7"/>
      <c r="O4" s="2"/>
      <c r="P4" s="2"/>
      <c r="X4" s="1"/>
      <c r="Y4" s="1"/>
      <c r="Z4" s="1"/>
    </row>
    <row r="5" spans="1:26" s="4" customFormat="1" ht="15.75">
      <c r="A5" s="1" t="s">
        <v>35</v>
      </c>
      <c r="B5" s="2"/>
      <c r="C5" s="3"/>
      <c r="D5" s="3"/>
      <c r="E5" s="2"/>
      <c r="F5" s="2"/>
      <c r="G5" s="1"/>
      <c r="H5" s="2"/>
      <c r="I5" s="2" t="s">
        <v>34</v>
      </c>
      <c r="J5" s="7"/>
      <c r="K5" s="7"/>
      <c r="L5" s="7"/>
      <c r="O5" s="2"/>
      <c r="P5" s="2"/>
      <c r="X5" s="1"/>
      <c r="Y5" s="1"/>
      <c r="Z5" s="1"/>
    </row>
    <row r="6" spans="1:26" s="4" customFormat="1" ht="15.75">
      <c r="A6" s="61" t="s">
        <v>31</v>
      </c>
      <c r="B6" s="61"/>
      <c r="C6" s="61"/>
      <c r="D6" s="61"/>
      <c r="E6" s="61"/>
      <c r="F6" s="61"/>
      <c r="G6" s="61"/>
      <c r="H6" s="61"/>
      <c r="I6" s="61"/>
      <c r="J6" s="61"/>
      <c r="K6" s="61"/>
      <c r="L6" s="61"/>
      <c r="M6" s="61"/>
      <c r="N6" s="61"/>
      <c r="O6" s="61"/>
      <c r="P6" s="61"/>
      <c r="Q6" s="61"/>
      <c r="R6" s="61"/>
      <c r="S6" s="61"/>
      <c r="T6" s="36"/>
      <c r="U6" s="36"/>
      <c r="V6" s="36"/>
      <c r="W6" s="36"/>
      <c r="X6" s="1"/>
      <c r="Y6" s="1"/>
      <c r="Z6" s="1"/>
    </row>
    <row r="7" spans="1:26" s="4" customFormat="1" ht="8.25" customHeight="1">
      <c r="A7" s="8"/>
      <c r="B7" s="9"/>
      <c r="C7" s="10"/>
      <c r="D7" s="10"/>
      <c r="E7" s="10"/>
      <c r="F7" s="10"/>
      <c r="G7" s="1"/>
      <c r="H7" s="1"/>
      <c r="I7" s="11"/>
      <c r="J7" s="11"/>
      <c r="K7" s="11"/>
      <c r="L7" s="11"/>
      <c r="M7" s="1"/>
      <c r="N7" s="1"/>
      <c r="O7" s="1"/>
      <c r="P7" s="1"/>
      <c r="Q7" s="1"/>
      <c r="R7" s="1"/>
      <c r="S7" s="1"/>
      <c r="T7" s="1"/>
      <c r="U7" s="1"/>
      <c r="V7" s="1"/>
      <c r="W7" s="1"/>
      <c r="X7" s="1"/>
      <c r="Y7" s="1"/>
      <c r="Z7" s="1"/>
    </row>
    <row r="8" spans="1:26" s="4" customFormat="1" ht="21.75" customHeight="1">
      <c r="A8" s="64" t="s">
        <v>41</v>
      </c>
      <c r="B8" s="64"/>
      <c r="C8" s="64"/>
      <c r="D8" s="64"/>
      <c r="E8" s="64"/>
      <c r="F8" s="64"/>
      <c r="G8" s="64"/>
      <c r="H8" s="64"/>
      <c r="I8" s="64"/>
      <c r="J8" s="37"/>
      <c r="K8" s="37"/>
      <c r="L8" s="37"/>
      <c r="M8" s="37"/>
      <c r="N8" s="37"/>
      <c r="O8" s="37"/>
      <c r="P8" s="37"/>
      <c r="Q8" s="37"/>
      <c r="R8" s="37"/>
      <c r="S8" s="37"/>
      <c r="T8" s="37"/>
      <c r="U8" s="37"/>
      <c r="V8" s="37"/>
      <c r="W8" s="37"/>
      <c r="X8" s="1"/>
      <c r="Y8" s="1"/>
      <c r="Z8" s="1"/>
    </row>
    <row r="9" spans="1:26" s="4" customFormat="1" ht="36" customHeight="1">
      <c r="A9" s="61" t="s">
        <v>32</v>
      </c>
      <c r="B9" s="61"/>
      <c r="C9" s="61"/>
      <c r="D9" s="61"/>
      <c r="E9" s="61"/>
      <c r="F9" s="61"/>
      <c r="G9" s="61"/>
      <c r="H9" s="61"/>
      <c r="I9" s="61"/>
      <c r="J9" s="38"/>
      <c r="K9" s="38"/>
      <c r="L9" s="38"/>
      <c r="M9" s="38"/>
      <c r="N9" s="38"/>
      <c r="O9" s="38"/>
      <c r="P9" s="38"/>
      <c r="Q9" s="38"/>
      <c r="R9" s="38"/>
      <c r="S9" s="38"/>
      <c r="T9" s="38"/>
      <c r="U9" s="38"/>
      <c r="V9" s="38"/>
      <c r="W9" s="38"/>
      <c r="X9" s="1"/>
      <c r="Y9" s="1"/>
      <c r="Z9" s="1"/>
    </row>
    <row r="10" spans="1:26" s="4" customFormat="1" ht="25.5" customHeight="1">
      <c r="A10" s="64" t="str">
        <f>A8</f>
        <v>№Р3-2023-12    "Реализация лома металлов, ПВХ тары б/у"/ Sales of metal scrap and used PVC plastic barrels</v>
      </c>
      <c r="B10" s="64"/>
      <c r="C10" s="64"/>
      <c r="D10" s="64"/>
      <c r="E10" s="64"/>
      <c r="F10" s="64"/>
      <c r="G10" s="64"/>
      <c r="H10" s="64"/>
      <c r="I10" s="64"/>
      <c r="J10" s="37"/>
      <c r="K10" s="37"/>
      <c r="L10" s="37"/>
      <c r="M10" s="37"/>
      <c r="N10" s="37"/>
      <c r="O10" s="37"/>
      <c r="P10" s="37"/>
      <c r="Q10" s="37"/>
      <c r="R10" s="37"/>
      <c r="S10" s="37"/>
      <c r="T10" s="37"/>
      <c r="U10" s="37"/>
      <c r="V10" s="37"/>
      <c r="W10" s="37"/>
      <c r="X10" s="1"/>
      <c r="Y10" s="1"/>
      <c r="Z10" s="1"/>
    </row>
    <row r="11" spans="1:26" s="4" customFormat="1" ht="12" customHeight="1">
      <c r="A11" s="65"/>
      <c r="B11" s="65"/>
      <c r="C11" s="65"/>
      <c r="D11" s="65"/>
      <c r="E11" s="65"/>
      <c r="F11" s="65"/>
      <c r="G11" s="65"/>
      <c r="H11" s="65"/>
      <c r="I11" s="65"/>
      <c r="J11" s="39"/>
      <c r="K11" s="39"/>
      <c r="L11" s="39"/>
      <c r="M11" s="39"/>
      <c r="N11" s="39"/>
      <c r="O11" s="39"/>
      <c r="P11" s="39"/>
      <c r="Q11" s="39"/>
      <c r="R11" s="39"/>
      <c r="S11" s="39"/>
      <c r="T11" s="39"/>
      <c r="U11" s="39"/>
      <c r="V11" s="39"/>
      <c r="W11" s="39"/>
      <c r="X11" s="1"/>
      <c r="Y11" s="1"/>
      <c r="Z11" s="1"/>
    </row>
    <row r="12" spans="1:26" s="4" customFormat="1" ht="15" customHeight="1">
      <c r="A12" s="66"/>
      <c r="B12" s="66"/>
      <c r="C12" s="66"/>
      <c r="D12" s="66"/>
      <c r="E12" s="66"/>
      <c r="F12" s="66"/>
      <c r="G12" s="66"/>
      <c r="H12" s="66"/>
      <c r="I12" s="66"/>
      <c r="J12" s="40"/>
      <c r="K12" s="40"/>
      <c r="L12" s="40"/>
      <c r="M12" s="40"/>
      <c r="N12" s="40"/>
      <c r="O12" s="40"/>
      <c r="P12" s="40"/>
      <c r="Q12" s="40"/>
      <c r="R12" s="40"/>
      <c r="S12" s="40"/>
      <c r="T12" s="40"/>
      <c r="U12" s="40"/>
      <c r="V12" s="40"/>
      <c r="W12" s="40"/>
      <c r="X12" s="1"/>
      <c r="Y12" s="1"/>
      <c r="Z12" s="1"/>
    </row>
    <row r="13" spans="1:26" s="4" customFormat="1" ht="15.75">
      <c r="A13" s="55" t="s">
        <v>30</v>
      </c>
      <c r="B13" s="55"/>
      <c r="C13" s="55"/>
      <c r="D13" s="55"/>
      <c r="E13" s="55"/>
      <c r="F13" s="55"/>
      <c r="G13" s="55"/>
      <c r="H13" s="55"/>
      <c r="I13" s="55"/>
      <c r="J13" s="48"/>
      <c r="K13" s="48"/>
      <c r="L13" s="48"/>
      <c r="M13" s="48"/>
      <c r="N13" s="48"/>
      <c r="O13" s="48"/>
      <c r="P13" s="48"/>
      <c r="Q13" s="48"/>
      <c r="R13" s="48"/>
      <c r="S13" s="48"/>
      <c r="T13" s="1"/>
      <c r="U13" s="1"/>
      <c r="V13" s="1"/>
      <c r="W13" s="1"/>
      <c r="X13" s="1"/>
      <c r="Y13" s="1"/>
      <c r="Z13" s="1"/>
    </row>
    <row r="14" spans="1:26" s="4" customFormat="1" ht="76.5" customHeight="1">
      <c r="A14" s="61" t="s">
        <v>18</v>
      </c>
      <c r="B14" s="61"/>
      <c r="C14" s="61"/>
      <c r="D14" s="61"/>
      <c r="E14" s="61"/>
      <c r="F14" s="61"/>
      <c r="G14" s="61"/>
      <c r="H14" s="61"/>
      <c r="I14" s="61"/>
      <c r="J14" s="38"/>
      <c r="K14" s="38"/>
      <c r="L14" s="38"/>
      <c r="M14" s="38"/>
      <c r="N14" s="38"/>
      <c r="O14" s="38"/>
      <c r="P14" s="38"/>
      <c r="Q14" s="38"/>
      <c r="R14" s="38"/>
      <c r="S14" s="38"/>
      <c r="T14" s="38"/>
      <c r="U14" s="38"/>
      <c r="V14" s="38"/>
      <c r="W14" s="38"/>
      <c r="X14" s="1"/>
      <c r="Y14" s="1"/>
      <c r="Z14" s="1"/>
    </row>
    <row r="15" spans="1:26" s="4" customFormat="1" ht="15.75">
      <c r="A15" s="15" t="s">
        <v>19</v>
      </c>
      <c r="B15" s="15"/>
      <c r="C15" s="15"/>
      <c r="D15" s="15"/>
      <c r="E15" s="15"/>
      <c r="F15" s="15"/>
      <c r="G15" s="15"/>
      <c r="H15" s="15"/>
      <c r="I15" s="15"/>
      <c r="J15" s="15"/>
      <c r="K15" s="15"/>
      <c r="L15" s="15"/>
      <c r="M15" s="15"/>
      <c r="N15" s="15"/>
      <c r="O15" s="15"/>
      <c r="P15" s="15"/>
      <c r="Q15" s="15"/>
      <c r="R15" s="15"/>
      <c r="S15" s="15"/>
      <c r="T15" s="15"/>
      <c r="U15" s="15"/>
      <c r="V15" s="15"/>
      <c r="W15" s="15"/>
      <c r="X15" s="1"/>
      <c r="Y15" s="1"/>
      <c r="Z15" s="1"/>
    </row>
    <row r="16" spans="1:9" s="43" customFormat="1" ht="121.5" customHeight="1">
      <c r="A16" s="44" t="s">
        <v>9</v>
      </c>
      <c r="B16" s="50" t="s">
        <v>20</v>
      </c>
      <c r="C16" s="50" t="s">
        <v>21</v>
      </c>
      <c r="D16" s="50" t="s">
        <v>38</v>
      </c>
      <c r="E16" s="50" t="s">
        <v>55</v>
      </c>
      <c r="F16" s="50" t="s">
        <v>37</v>
      </c>
      <c r="G16" s="50" t="s">
        <v>22</v>
      </c>
      <c r="H16" s="50" t="s">
        <v>23</v>
      </c>
      <c r="I16" s="50" t="s">
        <v>24</v>
      </c>
    </row>
    <row r="17" spans="1:13" s="24" customFormat="1" ht="86.25" customHeight="1">
      <c r="A17" s="54">
        <v>1</v>
      </c>
      <c r="B17" s="74" t="s">
        <v>40</v>
      </c>
      <c r="C17" s="52" t="s">
        <v>42</v>
      </c>
      <c r="D17" s="45" t="s">
        <v>39</v>
      </c>
      <c r="E17" s="45">
        <v>1500</v>
      </c>
      <c r="F17" s="49"/>
      <c r="G17" s="49">
        <f aca="true" t="shared" si="0" ref="G17:G25">F17*E17</f>
        <v>0</v>
      </c>
      <c r="H17" s="46" t="s">
        <v>43</v>
      </c>
      <c r="I17" s="51" t="s">
        <v>33</v>
      </c>
      <c r="M17" s="13"/>
    </row>
    <row r="18" spans="1:13" s="24" customFormat="1" ht="138" customHeight="1">
      <c r="A18" s="54">
        <v>2</v>
      </c>
      <c r="B18" s="74" t="s">
        <v>52</v>
      </c>
      <c r="C18" s="52" t="s">
        <v>44</v>
      </c>
      <c r="D18" s="45" t="s">
        <v>36</v>
      </c>
      <c r="E18" s="45">
        <v>30</v>
      </c>
      <c r="F18" s="49"/>
      <c r="G18" s="49">
        <f t="shared" si="0"/>
        <v>0</v>
      </c>
      <c r="H18" s="46" t="s">
        <v>46</v>
      </c>
      <c r="I18" s="75" t="s">
        <v>45</v>
      </c>
      <c r="M18" s="13"/>
    </row>
    <row r="19" spans="1:13" s="24" customFormat="1" ht="86.25" customHeight="1">
      <c r="A19" s="54">
        <v>3</v>
      </c>
      <c r="B19" s="74" t="s">
        <v>52</v>
      </c>
      <c r="C19" s="52" t="s">
        <v>44</v>
      </c>
      <c r="D19" s="45" t="s">
        <v>36</v>
      </c>
      <c r="E19" s="45">
        <v>25</v>
      </c>
      <c r="F19" s="49"/>
      <c r="G19" s="49">
        <f t="shared" si="0"/>
        <v>0</v>
      </c>
      <c r="H19" s="46" t="s">
        <v>43</v>
      </c>
      <c r="I19" s="51" t="s">
        <v>33</v>
      </c>
      <c r="M19" s="13"/>
    </row>
    <row r="20" spans="1:13" s="24" customFormat="1" ht="86.25" customHeight="1">
      <c r="A20" s="54">
        <v>4</v>
      </c>
      <c r="B20" s="74" t="s">
        <v>52</v>
      </c>
      <c r="C20" s="52" t="s">
        <v>44</v>
      </c>
      <c r="D20" s="45" t="s">
        <v>36</v>
      </c>
      <c r="E20" s="45">
        <v>10</v>
      </c>
      <c r="F20" s="49"/>
      <c r="G20" s="49">
        <f t="shared" si="0"/>
        <v>0</v>
      </c>
      <c r="H20" s="46" t="s">
        <v>48</v>
      </c>
      <c r="I20" s="51" t="s">
        <v>47</v>
      </c>
      <c r="M20" s="13"/>
    </row>
    <row r="21" spans="1:13" s="24" customFormat="1" ht="86.25" customHeight="1">
      <c r="A21" s="54">
        <v>5</v>
      </c>
      <c r="B21" s="74" t="s">
        <v>52</v>
      </c>
      <c r="C21" s="52" t="s">
        <v>44</v>
      </c>
      <c r="D21" s="45" t="s">
        <v>36</v>
      </c>
      <c r="E21" s="76">
        <v>4.177</v>
      </c>
      <c r="F21" s="49"/>
      <c r="G21" s="49">
        <f t="shared" si="0"/>
        <v>0</v>
      </c>
      <c r="H21" s="46" t="s">
        <v>48</v>
      </c>
      <c r="I21" s="51" t="s">
        <v>10</v>
      </c>
      <c r="M21" s="13"/>
    </row>
    <row r="22" spans="1:13" s="24" customFormat="1" ht="86.25" customHeight="1">
      <c r="A22" s="54">
        <v>6</v>
      </c>
      <c r="B22" s="74" t="s">
        <v>52</v>
      </c>
      <c r="C22" s="52" t="s">
        <v>49</v>
      </c>
      <c r="D22" s="45" t="s">
        <v>36</v>
      </c>
      <c r="E22" s="45">
        <v>81.89</v>
      </c>
      <c r="F22" s="49"/>
      <c r="G22" s="49">
        <f t="shared" si="0"/>
        <v>0</v>
      </c>
      <c r="H22" s="46" t="s">
        <v>50</v>
      </c>
      <c r="I22" s="51" t="s">
        <v>47</v>
      </c>
      <c r="M22" s="13"/>
    </row>
    <row r="23" spans="1:13" s="24" customFormat="1" ht="159.75" customHeight="1">
      <c r="A23" s="54">
        <v>7</v>
      </c>
      <c r="B23" s="74" t="s">
        <v>52</v>
      </c>
      <c r="C23" s="52" t="s">
        <v>51</v>
      </c>
      <c r="D23" s="45" t="s">
        <v>36</v>
      </c>
      <c r="E23" s="45">
        <v>164</v>
      </c>
      <c r="F23" s="49"/>
      <c r="G23" s="49">
        <f t="shared" si="0"/>
        <v>0</v>
      </c>
      <c r="H23" s="46" t="s">
        <v>46</v>
      </c>
      <c r="I23" s="75" t="s">
        <v>45</v>
      </c>
      <c r="M23" s="13"/>
    </row>
    <row r="24" spans="1:13" s="24" customFormat="1" ht="86.25" customHeight="1">
      <c r="A24" s="54">
        <v>8</v>
      </c>
      <c r="B24" s="74" t="s">
        <v>52</v>
      </c>
      <c r="C24" s="52" t="s">
        <v>51</v>
      </c>
      <c r="D24" s="45" t="s">
        <v>36</v>
      </c>
      <c r="E24" s="45">
        <v>210</v>
      </c>
      <c r="F24" s="49"/>
      <c r="G24" s="49">
        <f t="shared" si="0"/>
        <v>0</v>
      </c>
      <c r="H24" s="46" t="s">
        <v>53</v>
      </c>
      <c r="I24" s="51" t="s">
        <v>33</v>
      </c>
      <c r="M24" s="13"/>
    </row>
    <row r="25" spans="1:9" s="24" customFormat="1" ht="74.25" customHeight="1">
      <c r="A25" s="54">
        <v>9</v>
      </c>
      <c r="B25" s="74" t="s">
        <v>52</v>
      </c>
      <c r="C25" s="52" t="s">
        <v>51</v>
      </c>
      <c r="D25" s="45" t="s">
        <v>36</v>
      </c>
      <c r="E25" s="45">
        <v>120</v>
      </c>
      <c r="F25" s="49"/>
      <c r="G25" s="49">
        <f t="shared" si="0"/>
        <v>0</v>
      </c>
      <c r="H25" s="46" t="s">
        <v>43</v>
      </c>
      <c r="I25" s="51" t="s">
        <v>47</v>
      </c>
    </row>
    <row r="26" spans="1:11" ht="27.75" customHeight="1">
      <c r="A26" s="68" t="s">
        <v>25</v>
      </c>
      <c r="B26" s="69"/>
      <c r="C26" s="69"/>
      <c r="D26" s="69"/>
      <c r="E26" s="69"/>
      <c r="F26" s="70"/>
      <c r="G26" s="53">
        <f>SUM(G17:G25)</f>
        <v>0</v>
      </c>
      <c r="H26" s="62"/>
      <c r="I26" s="63"/>
      <c r="K26" s="12"/>
    </row>
    <row r="27" spans="1:11" ht="20.25" customHeight="1">
      <c r="A27" s="71" t="s">
        <v>26</v>
      </c>
      <c r="B27" s="72"/>
      <c r="C27" s="72"/>
      <c r="D27" s="72"/>
      <c r="E27" s="72"/>
      <c r="F27" s="72"/>
      <c r="G27" s="72"/>
      <c r="H27" s="72"/>
      <c r="I27" s="73"/>
      <c r="K27" s="12"/>
    </row>
    <row r="28" spans="1:11" ht="20.25" customHeight="1">
      <c r="A28" s="77" t="s">
        <v>54</v>
      </c>
      <c r="B28" s="78"/>
      <c r="C28" s="78"/>
      <c r="D28" s="78"/>
      <c r="E28" s="78"/>
      <c r="F28" s="78"/>
      <c r="G28" s="78"/>
      <c r="H28" s="78"/>
      <c r="I28" s="79"/>
      <c r="K28" s="12"/>
    </row>
    <row r="29" spans="1:11" ht="20.25" customHeight="1">
      <c r="A29" s="67" t="s">
        <v>27</v>
      </c>
      <c r="B29" s="67"/>
      <c r="C29" s="67"/>
      <c r="D29" s="67"/>
      <c r="E29" s="67"/>
      <c r="F29" s="67"/>
      <c r="G29" s="67"/>
      <c r="H29" s="67"/>
      <c r="I29" s="67"/>
      <c r="K29" s="12"/>
    </row>
    <row r="30" spans="1:11" ht="20.25" customHeight="1">
      <c r="A30" s="59" t="s">
        <v>28</v>
      </c>
      <c r="B30" s="59" t="s">
        <v>11</v>
      </c>
      <c r="C30" s="59"/>
      <c r="D30" s="59"/>
      <c r="E30" s="59"/>
      <c r="F30" s="59"/>
      <c r="G30" s="59"/>
      <c r="H30" s="59"/>
      <c r="I30" s="59"/>
      <c r="K30" s="12"/>
    </row>
    <row r="31" spans="1:11" ht="20.25" customHeight="1">
      <c r="A31" s="58" t="s">
        <v>12</v>
      </c>
      <c r="B31" s="58"/>
      <c r="C31" s="58"/>
      <c r="D31" s="58"/>
      <c r="E31" s="58"/>
      <c r="F31" s="58"/>
      <c r="G31" s="58"/>
      <c r="H31" s="58"/>
      <c r="I31" s="58"/>
      <c r="K31" s="12"/>
    </row>
    <row r="32" spans="1:11" ht="20.25" customHeight="1">
      <c r="A32" s="59" t="s">
        <v>29</v>
      </c>
      <c r="B32" s="59"/>
      <c r="C32" s="59"/>
      <c r="D32" s="59"/>
      <c r="E32" s="59"/>
      <c r="F32" s="59"/>
      <c r="G32" s="59"/>
      <c r="H32" s="59"/>
      <c r="I32" s="59"/>
      <c r="K32" s="12"/>
    </row>
    <row r="33" spans="1:11" ht="44.25" customHeight="1">
      <c r="A33" s="60" t="s">
        <v>16</v>
      </c>
      <c r="B33" s="60"/>
      <c r="C33" s="60"/>
      <c r="D33" s="60"/>
      <c r="E33" s="60"/>
      <c r="F33" s="60"/>
      <c r="G33" s="60"/>
      <c r="H33" s="60"/>
      <c r="I33" s="60"/>
      <c r="K33" s="12"/>
    </row>
    <row r="34" spans="1:11" ht="44.25" customHeight="1">
      <c r="A34" s="60" t="s">
        <v>13</v>
      </c>
      <c r="B34" s="60"/>
      <c r="C34" s="60"/>
      <c r="D34" s="60"/>
      <c r="E34" s="60"/>
      <c r="F34" s="60"/>
      <c r="G34" s="60"/>
      <c r="H34" s="60"/>
      <c r="I34" s="60"/>
      <c r="K34" s="12"/>
    </row>
    <row r="35" spans="1:11" ht="44.25" customHeight="1">
      <c r="A35" s="60" t="s">
        <v>17</v>
      </c>
      <c r="B35" s="60"/>
      <c r="C35" s="60"/>
      <c r="D35" s="60"/>
      <c r="E35" s="60"/>
      <c r="F35" s="60"/>
      <c r="G35" s="60"/>
      <c r="H35" s="60"/>
      <c r="I35" s="60"/>
      <c r="K35" s="12"/>
    </row>
    <row r="36" spans="1:17" s="14" customFormat="1" ht="6.75" customHeight="1">
      <c r="A36" s="56"/>
      <c r="B36" s="57"/>
      <c r="C36" s="57"/>
      <c r="D36" s="57"/>
      <c r="E36" s="57"/>
      <c r="F36" s="17"/>
      <c r="G36" s="17"/>
      <c r="H36" s="18"/>
      <c r="I36" s="11"/>
      <c r="J36" s="11"/>
      <c r="K36" s="11"/>
      <c r="L36" s="11"/>
      <c r="M36" s="18"/>
      <c r="N36" s="18"/>
      <c r="O36" s="18"/>
      <c r="P36" s="18"/>
      <c r="Q36" s="18"/>
    </row>
    <row r="37" spans="1:17" s="14" customFormat="1" ht="15.75">
      <c r="A37" s="15"/>
      <c r="B37" s="42"/>
      <c r="C37" s="42"/>
      <c r="D37" s="42"/>
      <c r="E37" s="42"/>
      <c r="F37" s="19"/>
      <c r="G37" s="19"/>
      <c r="H37" s="18"/>
      <c r="I37" s="11"/>
      <c r="J37" s="11"/>
      <c r="K37" s="11"/>
      <c r="L37" s="11"/>
      <c r="M37" s="18"/>
      <c r="N37" s="18"/>
      <c r="O37" s="18"/>
      <c r="P37" s="18"/>
      <c r="Q37" s="18"/>
    </row>
    <row r="38" spans="1:14" s="14" customFormat="1" ht="13.5" customHeight="1">
      <c r="A38" s="47"/>
      <c r="B38" s="41"/>
      <c r="C38" s="41"/>
      <c r="D38" s="41"/>
      <c r="E38" s="20"/>
      <c r="F38" s="21"/>
      <c r="G38" s="21"/>
      <c r="H38" s="20"/>
      <c r="I38" s="20"/>
      <c r="K38" s="16"/>
      <c r="L38" s="16"/>
      <c r="M38" s="16"/>
      <c r="N38" s="16"/>
    </row>
    <row r="39" spans="1:12" s="14" customFormat="1" ht="15.75">
      <c r="A39" s="22"/>
      <c r="B39" s="23" t="s">
        <v>3</v>
      </c>
      <c r="C39" s="25"/>
      <c r="D39" s="25"/>
      <c r="E39" s="55" t="s">
        <v>4</v>
      </c>
      <c r="F39" s="55"/>
      <c r="G39" s="26"/>
      <c r="H39" s="27" t="s">
        <v>5</v>
      </c>
      <c r="I39" s="28"/>
      <c r="J39" s="28"/>
      <c r="K39" s="28"/>
      <c r="L39" s="28"/>
    </row>
    <row r="40" spans="1:12" s="14" customFormat="1" ht="21" customHeight="1">
      <c r="A40" s="29"/>
      <c r="B40" s="30"/>
      <c r="E40" s="18"/>
      <c r="F40" s="11"/>
      <c r="G40" s="11"/>
      <c r="H40" s="18"/>
      <c r="I40" s="18"/>
      <c r="J40" s="18"/>
      <c r="K40" s="18"/>
      <c r="L40" s="18"/>
    </row>
    <row r="41" spans="1:12" s="14" customFormat="1" ht="15.75">
      <c r="A41" s="31"/>
      <c r="B41" s="32" t="s">
        <v>6</v>
      </c>
      <c r="C41" s="33" t="s">
        <v>7</v>
      </c>
      <c r="D41" s="33"/>
      <c r="E41" s="18"/>
      <c r="F41" s="11"/>
      <c r="G41" s="11"/>
      <c r="H41" s="18"/>
      <c r="I41" s="18"/>
      <c r="J41" s="18"/>
      <c r="K41" s="18"/>
      <c r="L41" s="18"/>
    </row>
    <row r="42" spans="8:11" ht="12.75">
      <c r="H42" s="35"/>
      <c r="K42" s="12"/>
    </row>
    <row r="43" spans="9:11" ht="12.75">
      <c r="I43" s="35"/>
      <c r="K43" s="12"/>
    </row>
  </sheetData>
  <sheetProtection/>
  <mergeCells count="22">
    <mergeCell ref="A6:I6"/>
    <mergeCell ref="J6:Q6"/>
    <mergeCell ref="A28:I28"/>
    <mergeCell ref="A13:I13"/>
    <mergeCell ref="A34:I34"/>
    <mergeCell ref="A35:I35"/>
    <mergeCell ref="H26:I26"/>
    <mergeCell ref="R6:S6"/>
    <mergeCell ref="A8:I8"/>
    <mergeCell ref="A9:I9"/>
    <mergeCell ref="A10:I10"/>
    <mergeCell ref="A11:I12"/>
    <mergeCell ref="A29:I29"/>
    <mergeCell ref="E39:F39"/>
    <mergeCell ref="A36:E36"/>
    <mergeCell ref="A31:I31"/>
    <mergeCell ref="A32:I32"/>
    <mergeCell ref="A33:I33"/>
    <mergeCell ref="A14:I14"/>
    <mergeCell ref="A30:I30"/>
    <mergeCell ref="A26:F26"/>
    <mergeCell ref="A27:I27"/>
  </mergeCells>
  <printOptions/>
  <pageMargins left="0.1968503937007874" right="0.1968503937007874" top="0.1968503937007874" bottom="0.1968503937007874" header="0.31496062992125984" footer="0.31496062992125984"/>
  <pageSetup fitToHeight="0"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 V. Kazantseva</dc:creator>
  <cp:keywords/>
  <dc:description/>
  <cp:lastModifiedBy>user</cp:lastModifiedBy>
  <cp:lastPrinted>2020-11-18T09:00:09Z</cp:lastPrinted>
  <dcterms:created xsi:type="dcterms:W3CDTF">2019-09-13T03:51:03Z</dcterms:created>
  <dcterms:modified xsi:type="dcterms:W3CDTF">2023-11-02T09:25:41Z</dcterms:modified>
  <cp:category/>
  <cp:version/>
  <cp:contentType/>
  <cp:contentStatus/>
</cp:coreProperties>
</file>